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全職員共有\▲南城市人口集計表▲\行政区別人口統計表\"/>
    </mc:Choice>
  </mc:AlternateContent>
  <bookViews>
    <workbookView xWindow="0" yWindow="0" windowWidth="20490" windowHeight="7815" firstSheet="8" activeTab="11"/>
  </bookViews>
  <sheets>
    <sheet name="平成30年1月 " sheetId="2" r:id="rId1"/>
    <sheet name="平成30年2月 " sheetId="3" r:id="rId2"/>
    <sheet name="平成30年3月" sheetId="4" r:id="rId3"/>
    <sheet name="平成30年4月" sheetId="5" r:id="rId4"/>
    <sheet name="平成30年5月" sheetId="6" r:id="rId5"/>
    <sheet name="平成30年6月" sheetId="8" r:id="rId6"/>
    <sheet name="平成30年7月" sheetId="9" r:id="rId7"/>
    <sheet name="平成30年8月" sheetId="10" r:id="rId8"/>
    <sheet name="平成30年9月" sheetId="11" r:id="rId9"/>
    <sheet name="平成30年10月" sheetId="12" r:id="rId10"/>
    <sheet name="平成30年11月" sheetId="13" r:id="rId11"/>
    <sheet name="平成30年12月" sheetId="1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5" l="1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F89" i="5"/>
  <c r="G62" i="5"/>
  <c r="D89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D61" i="5"/>
  <c r="F61" i="5"/>
  <c r="E61" i="5"/>
  <c r="G42" i="5"/>
  <c r="G41" i="5"/>
  <c r="G39" i="5"/>
  <c r="G38" i="5"/>
  <c r="G37" i="5"/>
  <c r="G36" i="5"/>
  <c r="G35" i="5"/>
  <c r="G34" i="5"/>
  <c r="G33" i="5"/>
  <c r="G32" i="5"/>
  <c r="G31" i="5"/>
  <c r="G30" i="5"/>
  <c r="G29" i="5"/>
  <c r="G28" i="5"/>
  <c r="F43" i="5"/>
  <c r="G27" i="5"/>
  <c r="D43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F91" i="5"/>
  <c r="E91" i="5"/>
  <c r="D26" i="5"/>
  <c r="G43" i="5" l="1"/>
  <c r="D91" i="5"/>
  <c r="G89" i="5"/>
  <c r="E26" i="5"/>
  <c r="E43" i="5"/>
  <c r="F26" i="5"/>
  <c r="E89" i="5"/>
  <c r="G44" i="5"/>
  <c r="G61" i="5" s="1"/>
  <c r="G6" i="5"/>
  <c r="G26" i="5" s="1"/>
  <c r="G91" i="5" l="1"/>
  <c r="G86" i="3"/>
  <c r="G84" i="3"/>
  <c r="G79" i="3"/>
  <c r="G78" i="3"/>
  <c r="G75" i="3"/>
  <c r="G74" i="3"/>
  <c r="G71" i="3"/>
  <c r="G70" i="3"/>
  <c r="G66" i="3"/>
  <c r="G64" i="3"/>
  <c r="G63" i="3"/>
  <c r="G62" i="3"/>
  <c r="G60" i="3"/>
  <c r="G59" i="3"/>
  <c r="G58" i="3"/>
  <c r="G57" i="3"/>
  <c r="G56" i="3"/>
  <c r="G52" i="3"/>
  <c r="G50" i="3"/>
  <c r="G49" i="3"/>
  <c r="G48" i="3"/>
  <c r="G46" i="3"/>
  <c r="G39" i="3"/>
  <c r="G38" i="3"/>
  <c r="G36" i="3"/>
  <c r="G35" i="3"/>
  <c r="G32" i="3"/>
  <c r="G31" i="3"/>
  <c r="G30" i="3"/>
  <c r="G29" i="3"/>
  <c r="G28" i="3"/>
  <c r="G27" i="3"/>
  <c r="G25" i="3"/>
  <c r="G24" i="3"/>
  <c r="G22" i="3"/>
  <c r="G21" i="3"/>
  <c r="G20" i="3"/>
  <c r="G19" i="3"/>
  <c r="G18" i="3"/>
  <c r="G16" i="3"/>
  <c r="G15" i="3"/>
  <c r="G14" i="3"/>
  <c r="G13" i="3"/>
  <c r="G11" i="3"/>
  <c r="G10" i="3"/>
  <c r="G9" i="3"/>
  <c r="G8" i="3"/>
  <c r="D61" i="3" l="1"/>
  <c r="F91" i="3"/>
  <c r="G7" i="3"/>
  <c r="G12" i="3"/>
  <c r="G17" i="3"/>
  <c r="G34" i="3"/>
  <c r="F89" i="3"/>
  <c r="G73" i="3"/>
  <c r="G51" i="3"/>
  <c r="G68" i="3"/>
  <c r="G23" i="3"/>
  <c r="G41" i="3"/>
  <c r="G47" i="3"/>
  <c r="G69" i="3"/>
  <c r="G85" i="3"/>
  <c r="G80" i="3"/>
  <c r="D43" i="3"/>
  <c r="G42" i="3"/>
  <c r="G53" i="3"/>
  <c r="G65" i="3"/>
  <c r="G81" i="3"/>
  <c r="G87" i="3"/>
  <c r="D26" i="3"/>
  <c r="G37" i="3"/>
  <c r="G82" i="3"/>
  <c r="G88" i="3"/>
  <c r="E61" i="3"/>
  <c r="E91" i="3"/>
  <c r="G44" i="3"/>
  <c r="G54" i="3"/>
  <c r="G77" i="3"/>
  <c r="F43" i="3"/>
  <c r="G6" i="3"/>
  <c r="G33" i="3"/>
  <c r="G45" i="3"/>
  <c r="G55" i="3"/>
  <c r="D89" i="3"/>
  <c r="G67" i="3"/>
  <c r="G72" i="3"/>
  <c r="G83" i="3"/>
  <c r="G90" i="3"/>
  <c r="G76" i="3"/>
  <c r="F61" i="3"/>
  <c r="E26" i="3"/>
  <c r="E43" i="3"/>
  <c r="F26" i="3"/>
  <c r="E89" i="3"/>
  <c r="G89" i="3" l="1"/>
  <c r="G61" i="3"/>
  <c r="G43" i="3"/>
  <c r="G26" i="3"/>
  <c r="D91" i="3"/>
  <c r="G91" i="3" l="1"/>
</calcChain>
</file>

<file path=xl/sharedStrings.xml><?xml version="1.0" encoding="utf-8"?>
<sst xmlns="http://schemas.openxmlformats.org/spreadsheetml/2006/main" count="1188" uniqueCount="112">
  <si>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11"/>
  </si>
  <si>
    <t>※外国人住民を含みます。</t>
    <rPh sb="1" eb="4">
      <t>ガイコクジン</t>
    </rPh>
    <rPh sb="4" eb="6">
      <t>ジュウミン</t>
    </rPh>
    <rPh sb="7" eb="8">
      <t>フク</t>
    </rPh>
    <phoneticPr fontId="11"/>
  </si>
  <si>
    <t>行政区名称</t>
    <rPh sb="0" eb="3">
      <t>ギョウセイク</t>
    </rPh>
    <rPh sb="3" eb="5">
      <t>メイショウ</t>
    </rPh>
    <phoneticPr fontId="11"/>
  </si>
  <si>
    <t>世帯数</t>
    <rPh sb="0" eb="3">
      <t>セタイスウ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</si>
  <si>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</si>
  <si>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</si>
  <si>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計</t>
    <rPh sb="0" eb="1">
      <t>ケイ</t>
    </rPh>
    <phoneticPr fontId="11"/>
  </si>
  <si>
    <t>玉　　城</t>
    <rPh sb="0" eb="1">
      <t>タマ</t>
    </rPh>
    <rPh sb="3" eb="4">
      <t>シロ</t>
    </rPh>
    <phoneticPr fontId="11"/>
  </si>
  <si>
    <t>親慶原</t>
    <phoneticPr fontId="11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</si>
  <si>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</si>
  <si>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</si>
  <si>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</si>
  <si>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</si>
  <si>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</si>
  <si>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</si>
  <si>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</si>
  <si>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</si>
  <si>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</si>
  <si>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</si>
  <si>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</si>
  <si>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</si>
  <si>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</si>
  <si>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</si>
  <si>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</si>
  <si>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</si>
  <si>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</si>
  <si>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11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</si>
  <si>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11"/>
  </si>
  <si>
    <t>小計（玉城）</t>
    <rPh sb="0" eb="2">
      <t>ショウケイ</t>
    </rPh>
    <rPh sb="3" eb="5">
      <t>タマグスク</t>
    </rPh>
    <phoneticPr fontId="11"/>
  </si>
  <si>
    <t>知　　念</t>
    <rPh sb="0" eb="1">
      <t>チ</t>
    </rPh>
    <rPh sb="3" eb="4">
      <t>ネン</t>
    </rPh>
    <phoneticPr fontId="11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</si>
  <si>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</si>
  <si>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</si>
  <si>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</si>
  <si>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</si>
  <si>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</si>
  <si>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</si>
  <si>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</si>
  <si>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</si>
  <si>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</si>
  <si>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</si>
  <si>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</si>
  <si>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</si>
  <si>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</si>
  <si>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</si>
  <si>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</si>
  <si>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</si>
  <si>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小計（知念）</t>
    <rPh sb="0" eb="2">
      <t>ショウケイ</t>
    </rPh>
    <rPh sb="3" eb="5">
      <t>チネン</t>
    </rPh>
    <phoneticPr fontId="11"/>
  </si>
  <si>
    <t>佐　　敷</t>
    <rPh sb="0" eb="1">
      <t>サ</t>
    </rPh>
    <rPh sb="3" eb="4">
      <t>シキ</t>
    </rPh>
    <phoneticPr fontId="11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</si>
  <si>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</si>
  <si>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</si>
  <si>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</si>
  <si>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</si>
  <si>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</si>
  <si>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</si>
  <si>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</si>
  <si>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</si>
  <si>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</si>
  <si>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</si>
  <si>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</si>
  <si>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</si>
  <si>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</si>
  <si>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</si>
  <si>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</si>
  <si>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</si>
  <si>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11"/>
  </si>
  <si>
    <t>小計（佐敷）</t>
    <rPh sb="0" eb="2">
      <t>ショウケイ</t>
    </rPh>
    <rPh sb="3" eb="5">
      <t>サシキ</t>
    </rPh>
    <phoneticPr fontId="11"/>
  </si>
  <si>
    <t>大　　里</t>
    <rPh sb="0" eb="1">
      <t>ダイ</t>
    </rPh>
    <rPh sb="3" eb="4">
      <t>サト</t>
    </rPh>
    <phoneticPr fontId="11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</si>
  <si>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</si>
  <si>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</si>
  <si>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</si>
  <si>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</si>
  <si>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</si>
  <si>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</si>
  <si>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</si>
  <si>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</si>
  <si>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</si>
  <si>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</si>
  <si>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</si>
  <si>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</si>
  <si>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</si>
  <si>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</si>
  <si>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</si>
  <si>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</si>
  <si>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</si>
  <si>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</si>
  <si>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</si>
  <si>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</si>
  <si>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</si>
  <si>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</si>
  <si>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</si>
  <si>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</si>
  <si>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</si>
  <si>
    <t>東雲の丘</t>
  </si>
  <si>
    <t>鵠生の叢</t>
  </si>
  <si>
    <t>小計（大里）</t>
    <rPh sb="0" eb="2">
      <t>ショウケイ</t>
    </rPh>
    <rPh sb="3" eb="5">
      <t>オオザト</t>
    </rPh>
    <phoneticPr fontId="11"/>
  </si>
  <si>
    <t>字つきしろ</t>
    <rPh sb="0" eb="1">
      <t>アザ</t>
    </rPh>
    <phoneticPr fontId="11"/>
  </si>
  <si>
    <t>つきしろ</t>
    <phoneticPr fontId="11"/>
  </si>
  <si>
    <t>南城市合計</t>
    <rPh sb="0" eb="2">
      <t>ナンジョウ</t>
    </rPh>
    <rPh sb="2" eb="3">
      <t>シ</t>
    </rPh>
    <rPh sb="3" eb="5">
      <t>ゴウケイ</t>
    </rPh>
    <phoneticPr fontId="11"/>
  </si>
  <si>
    <t>平成30年1月末日</t>
    <rPh sb="7" eb="8">
      <t>マツ</t>
    </rPh>
    <phoneticPr fontId="11"/>
  </si>
  <si>
    <t>平成30年2月末日</t>
    <rPh sb="7" eb="8">
      <t>マツ</t>
    </rPh>
    <phoneticPr fontId="11"/>
  </si>
  <si>
    <t>平成30年3月末日</t>
    <rPh sb="7" eb="8">
      <t>マツ</t>
    </rPh>
    <phoneticPr fontId="11"/>
  </si>
  <si>
    <t>平成30年4月末日</t>
    <rPh sb="7" eb="8">
      <t>マツ</t>
    </rPh>
    <phoneticPr fontId="11"/>
  </si>
  <si>
    <t>平成30年5月末日</t>
    <rPh sb="7" eb="8">
      <t>マツ</t>
    </rPh>
    <phoneticPr fontId="11"/>
  </si>
  <si>
    <t>平成30年6月末日</t>
    <rPh sb="7" eb="8">
      <t>マツ</t>
    </rPh>
    <phoneticPr fontId="11"/>
  </si>
  <si>
    <t>平成30年7月末日</t>
    <rPh sb="7" eb="8">
      <t>マツ</t>
    </rPh>
    <phoneticPr fontId="11"/>
  </si>
  <si>
    <t>親慶原</t>
  </si>
  <si>
    <t>つきしろ</t>
  </si>
  <si>
    <t>平成30年8月末日</t>
    <rPh sb="7" eb="8">
      <t>マツ</t>
    </rPh>
    <phoneticPr fontId="11"/>
  </si>
  <si>
    <t>平成30年9月末日</t>
    <rPh sb="7" eb="8">
      <t>マツ</t>
    </rPh>
    <phoneticPr fontId="11"/>
  </si>
  <si>
    <t>平成30年10月末日</t>
    <rPh sb="8" eb="9">
      <t>マツ</t>
    </rPh>
    <phoneticPr fontId="11"/>
  </si>
  <si>
    <t>平成30年11月末日</t>
    <rPh sb="8" eb="9">
      <t>マツ</t>
    </rPh>
    <phoneticPr fontId="11"/>
  </si>
  <si>
    <t>平成30年12月末日</t>
    <rPh sb="8" eb="9">
      <t>マツ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</si>
</sst>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9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0">
    <xf numFmtId="0" fontId="0" fillId="0" borderId="0"/>
    <xf numFmtId="0" fontId="9" fillId="0" borderId="0">
      <alignment vertical="center"/>
    </xf>
    <xf numFmtId="0" fontId="8" fillId="0" borderId="0">
      <alignment vertical="center"/>
    </xf>
    <xf numFmtId="0" fontId="12" fillId="0" borderId="0"/>
    <xf numFmtId="0" fontId="1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7">
    <xf numFmtId="0" fontId="0" fillId="0" borderId="0" xfId="0"/>
    <xf numFmtId="0" fontId="10" fillId="0" borderId="0" xfId="1" applyFont="1" applyAlignment="1"/>
    <xf numFmtId="0" fontId="14" fillId="0" borderId="1" xfId="1" applyFont="1" applyBorder="1" applyAlignment="1">
      <alignment horizontal="center" vertical="center"/>
    </xf>
    <xf numFmtId="0" fontId="10" fillId="0" borderId="2" xfId="1" applyFont="1" applyBorder="1" applyAlignment="1"/>
    <xf numFmtId="0" fontId="17" fillId="2" borderId="8" xfId="1" applyFont="1" applyFill="1" applyBorder="1" applyAlignment="1">
      <alignment vertical="center" shrinkToFit="1"/>
    </xf>
    <xf numFmtId="0" fontId="10" fillId="9" borderId="6" xfId="1" applyFont="1" applyFill="1" applyBorder="1" applyAlignment="1">
      <alignment vertical="center" textRotation="255"/>
    </xf>
    <xf numFmtId="0" fontId="12" fillId="0" borderId="0" xfId="1" applyFont="1" applyAlignment="1"/>
    <xf numFmtId="3" fontId="12" fillId="0" borderId="0" xfId="1" applyNumberFormat="1" applyFont="1" applyAlignment="1"/>
    <xf numFmtId="176" fontId="10" fillId="0" borderId="2" xfId="1" applyNumberFormat="1" applyFont="1" applyFill="1" applyBorder="1" applyAlignment="1">
      <alignment horizontal="left" indent="2"/>
    </xf>
    <xf numFmtId="176" fontId="14" fillId="0" borderId="2" xfId="1" applyNumberFormat="1" applyFont="1" applyFill="1" applyBorder="1" applyAlignment="1">
      <alignment horizontal="center"/>
    </xf>
    <xf numFmtId="176" fontId="10" fillId="0" borderId="2" xfId="3" applyNumberFormat="1" applyFont="1" applyBorder="1" applyAlignment="1">
      <alignment horizontal="right" vertical="center"/>
    </xf>
    <xf numFmtId="176" fontId="10" fillId="0" borderId="2" xfId="3" applyNumberFormat="1" applyFont="1" applyFill="1" applyBorder="1" applyAlignment="1">
      <alignment horizontal="right" vertical="center"/>
    </xf>
    <xf numFmtId="176" fontId="10" fillId="3" borderId="2" xfId="3" applyNumberFormat="1" applyFont="1" applyFill="1" applyBorder="1" applyAlignment="1">
      <alignment horizontal="right" vertical="center"/>
    </xf>
    <xf numFmtId="176" fontId="10" fillId="4" borderId="3" xfId="3" applyNumberFormat="1" applyFont="1" applyFill="1" applyBorder="1" applyAlignment="1">
      <alignment horizontal="right" vertical="center"/>
    </xf>
    <xf numFmtId="176" fontId="10" fillId="5" borderId="3" xfId="3" applyNumberFormat="1" applyFont="1" applyFill="1" applyBorder="1" applyAlignment="1">
      <alignment horizontal="right" vertical="center"/>
    </xf>
    <xf numFmtId="176" fontId="10" fillId="6" borderId="3" xfId="3" applyNumberFormat="1" applyFont="1" applyFill="1" applyBorder="1" applyAlignment="1">
      <alignment horizontal="right" vertical="center"/>
    </xf>
    <xf numFmtId="176" fontId="10" fillId="0" borderId="5" xfId="3" applyNumberFormat="1" applyFont="1" applyBorder="1" applyAlignment="1">
      <alignment horizontal="right" vertical="center"/>
    </xf>
    <xf numFmtId="176" fontId="10" fillId="0" borderId="4" xfId="3" applyNumberFormat="1" applyFont="1" applyFill="1" applyBorder="1" applyAlignment="1">
      <alignment horizontal="right" vertical="center"/>
    </xf>
    <xf numFmtId="176" fontId="10" fillId="0" borderId="6" xfId="3" applyNumberFormat="1" applyFont="1" applyBorder="1" applyAlignment="1">
      <alignment horizontal="right" vertical="center"/>
    </xf>
    <xf numFmtId="176" fontId="10" fillId="4" borderId="7" xfId="3" applyNumberFormat="1" applyFont="1" applyFill="1" applyBorder="1" applyAlignment="1">
      <alignment horizontal="right" vertical="center"/>
    </xf>
    <xf numFmtId="176" fontId="10" fillId="0" borderId="6" xfId="3" applyNumberFormat="1" applyFont="1" applyFill="1" applyBorder="1" applyAlignment="1">
      <alignment horizontal="right" vertical="center"/>
    </xf>
    <xf numFmtId="176" fontId="10" fillId="3" borderId="6" xfId="3" applyNumberFormat="1" applyFont="1" applyFill="1" applyBorder="1" applyAlignment="1">
      <alignment horizontal="right" vertical="center"/>
    </xf>
    <xf numFmtId="176" fontId="10" fillId="7" borderId="2" xfId="3" applyNumberFormat="1" applyFont="1" applyFill="1" applyBorder="1" applyAlignment="1">
      <alignment horizontal="right" vertical="center"/>
    </xf>
    <xf numFmtId="176" fontId="10" fillId="0" borderId="8" xfId="3" applyNumberFormat="1" applyFont="1" applyBorder="1" applyAlignment="1">
      <alignment horizontal="right" vertical="center"/>
    </xf>
    <xf numFmtId="176" fontId="10" fillId="8" borderId="8" xfId="3" applyNumberFormat="1" applyFont="1" applyFill="1" applyBorder="1" applyAlignment="1">
      <alignment horizontal="right" vertical="center"/>
    </xf>
    <xf numFmtId="176" fontId="10" fillId="9" borderId="6" xfId="3" applyNumberFormat="1" applyFont="1" applyFill="1" applyBorder="1" applyAlignment="1">
      <alignment horizontal="right" vertical="center"/>
    </xf>
    <xf numFmtId="176" fontId="14" fillId="0" borderId="2" xfId="1" applyNumberFormat="1" applyFont="1" applyFill="1" applyBorder="1" applyAlignment="1">
      <alignment horizontal="center"/>
    </xf>
    <xf numFmtId="176" fontId="10" fillId="0" borderId="2" xfId="1" applyNumberFormat="1" applyFont="1" applyFill="1" applyBorder="1" applyAlignment="1">
      <alignment horizontal="left" indent="2"/>
    </xf>
    <xf numFmtId="176" fontId="14" fillId="0" borderId="2" xfId="1" applyNumberFormat="1" applyFont="1" applyFill="1" applyBorder="1" applyAlignment="1">
      <alignment horizontal="center"/>
    </xf>
    <xf numFmtId="176" fontId="10" fillId="0" borderId="2" xfId="1" applyNumberFormat="1" applyFont="1" applyFill="1" applyBorder="1" applyAlignment="1">
      <alignment horizontal="left" indent="2"/>
    </xf>
    <xf numFmtId="176" fontId="10" fillId="0" borderId="2" xfId="1" applyNumberFormat="1" applyFont="1" applyFill="1" applyBorder="1" applyAlignment="1">
      <alignment horizontal="left" indent="2"/>
    </xf>
    <xf numFmtId="176" fontId="14" fillId="0" borderId="2" xfId="1" applyNumberFormat="1" applyFont="1" applyFill="1" applyBorder="1" applyAlignment="1">
      <alignment horizontal="center"/>
    </xf>
    <xf numFmtId="38" fontId="10" fillId="0" borderId="8" xfId="3" applyNumberFormat="1" applyFont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left" indent="2"/>
    </xf>
    <xf numFmtId="176" fontId="14" fillId="0" borderId="2" xfId="1" applyNumberFormat="1" applyFont="1" applyFill="1" applyBorder="1" applyAlignment="1">
      <alignment horizontal="center"/>
    </xf>
    <xf numFmtId="38" fontId="10" fillId="0" borderId="2" xfId="3" applyNumberFormat="1" applyFont="1" applyBorder="1" applyAlignment="1">
      <alignment horizontal="right" vertical="center"/>
    </xf>
    <xf numFmtId="38" fontId="10" fillId="0" borderId="5" xfId="3" applyNumberFormat="1" applyFont="1" applyBorder="1" applyAlignment="1">
      <alignment horizontal="right" vertical="center"/>
    </xf>
    <xf numFmtId="38" fontId="10" fillId="0" borderId="6" xfId="3" applyNumberFormat="1" applyFont="1" applyBorder="1" applyAlignment="1">
      <alignment horizontal="right" vertical="center"/>
    </xf>
    <xf numFmtId="38" fontId="10" fillId="7" borderId="2" xfId="3" applyNumberFormat="1" applyFont="1" applyFill="1" applyBorder="1" applyAlignment="1">
      <alignment horizontal="right" vertical="center"/>
    </xf>
    <xf numFmtId="38" fontId="10" fillId="0" borderId="2" xfId="3" applyNumberFormat="1" applyFont="1" applyBorder="1" applyAlignment="1">
      <alignment horizontal="right" vertical="center"/>
    </xf>
    <xf numFmtId="38" fontId="10" fillId="0" borderId="5" xfId="3" applyNumberFormat="1" applyFont="1" applyBorder="1" applyAlignment="1">
      <alignment horizontal="right" vertical="center"/>
    </xf>
    <xf numFmtId="38" fontId="10" fillId="0" borderId="6" xfId="3" applyNumberFormat="1" applyFont="1" applyBorder="1" applyAlignment="1">
      <alignment horizontal="right" vertical="center"/>
    </xf>
    <xf numFmtId="38" fontId="10" fillId="3" borderId="6" xfId="3" applyNumberFormat="1" applyFont="1" applyFill="1" applyBorder="1" applyAlignment="1">
      <alignment horizontal="right" vertical="center"/>
    </xf>
    <xf numFmtId="38" fontId="10" fillId="3" borderId="2" xfId="3" applyNumberFormat="1" applyFont="1" applyFill="1" applyBorder="1" applyAlignment="1">
      <alignment horizontal="right" vertical="center"/>
    </xf>
    <xf numFmtId="176" fontId="14" fillId="0" borderId="2" xfId="1" applyNumberFormat="1" applyFont="1" applyFill="1" applyBorder="1" applyAlignment="1">
      <alignment horizontal="center"/>
    </xf>
    <xf numFmtId="176" fontId="10" fillId="0" borderId="2" xfId="1" applyNumberFormat="1" applyFont="1" applyFill="1" applyBorder="1" applyAlignment="1">
      <alignment horizontal="left" indent="2"/>
    </xf>
    <xf numFmtId="38" fontId="10" fillId="0" borderId="2" xfId="8" applyFont="1" applyBorder="1" applyAlignment="1">
      <alignment horizontal="right" vertical="center"/>
    </xf>
    <xf numFmtId="38" fontId="10" fillId="0" borderId="2" xfId="8" applyFont="1" applyFill="1" applyBorder="1" applyAlignment="1">
      <alignment horizontal="right" vertical="center"/>
    </xf>
    <xf numFmtId="38" fontId="10" fillId="3" borderId="2" xfId="8" applyFont="1" applyFill="1" applyBorder="1" applyAlignment="1">
      <alignment horizontal="right" vertical="center"/>
    </xf>
    <xf numFmtId="38" fontId="10" fillId="4" borderId="3" xfId="8" applyFont="1" applyFill="1" applyBorder="1" applyAlignment="1">
      <alignment horizontal="right" vertical="center"/>
    </xf>
    <xf numFmtId="38" fontId="10" fillId="5" borderId="3" xfId="8" applyFont="1" applyFill="1" applyBorder="1" applyAlignment="1">
      <alignment horizontal="right" vertical="center"/>
    </xf>
    <xf numFmtId="38" fontId="10" fillId="6" borderId="3" xfId="8" applyFont="1" applyFill="1" applyBorder="1" applyAlignment="1">
      <alignment horizontal="right" vertical="center"/>
    </xf>
    <xf numFmtId="38" fontId="10" fillId="0" borderId="5" xfId="8" applyFont="1" applyBorder="1" applyAlignment="1">
      <alignment horizontal="right" vertical="center"/>
    </xf>
    <xf numFmtId="38" fontId="10" fillId="0" borderId="4" xfId="8" applyFont="1" applyFill="1" applyBorder="1" applyAlignment="1">
      <alignment horizontal="right" vertical="center"/>
    </xf>
    <xf numFmtId="38" fontId="10" fillId="0" borderId="6" xfId="8" applyFont="1" applyBorder="1" applyAlignment="1">
      <alignment horizontal="right" vertical="center"/>
    </xf>
    <xf numFmtId="38" fontId="10" fillId="4" borderId="7" xfId="8" applyFont="1" applyFill="1" applyBorder="1" applyAlignment="1">
      <alignment horizontal="right" vertical="center"/>
    </xf>
    <xf numFmtId="38" fontId="10" fillId="0" borderId="6" xfId="8" applyFont="1" applyFill="1" applyBorder="1" applyAlignment="1">
      <alignment horizontal="right" vertical="center"/>
    </xf>
    <xf numFmtId="38" fontId="10" fillId="3" borderId="6" xfId="8" applyFont="1" applyFill="1" applyBorder="1" applyAlignment="1">
      <alignment horizontal="right" vertical="center"/>
    </xf>
    <xf numFmtId="38" fontId="10" fillId="7" borderId="2" xfId="8" applyFont="1" applyFill="1" applyBorder="1" applyAlignment="1">
      <alignment horizontal="right" vertical="center"/>
    </xf>
    <xf numFmtId="38" fontId="10" fillId="0" borderId="8" xfId="8" applyFont="1" applyBorder="1" applyAlignment="1">
      <alignment horizontal="right" vertical="center"/>
    </xf>
    <xf numFmtId="38" fontId="10" fillId="8" borderId="8" xfId="8" applyFont="1" applyFill="1" applyBorder="1" applyAlignment="1">
      <alignment horizontal="right" vertical="center"/>
    </xf>
    <xf numFmtId="38" fontId="10" fillId="9" borderId="6" xfId="8" applyFont="1" applyFill="1" applyBorder="1" applyAlignment="1">
      <alignment horizontal="right" vertical="center"/>
    </xf>
    <xf numFmtId="0" fontId="10" fillId="0" borderId="0" xfId="3" applyFont="1"/>
    <xf numFmtId="0" fontId="14" fillId="0" borderId="1" xfId="3" applyFont="1" applyBorder="1" applyAlignment="1">
      <alignment horizontal="center" vertical="center"/>
    </xf>
    <xf numFmtId="0" fontId="10" fillId="0" borderId="2" xfId="3" applyFont="1" applyBorder="1"/>
    <xf numFmtId="38" fontId="14" fillId="0" borderId="2" xfId="3" applyNumberFormat="1" applyFont="1" applyFill="1" applyBorder="1" applyAlignment="1">
      <alignment horizontal="center"/>
    </xf>
    <xf numFmtId="38" fontId="10" fillId="0" borderId="2" xfId="3" applyNumberFormat="1" applyFont="1" applyBorder="1" applyAlignment="1">
      <alignment horizontal="right" vertical="center"/>
    </xf>
    <xf numFmtId="38" fontId="10" fillId="0" borderId="2" xfId="3" applyNumberFormat="1" applyFont="1" applyFill="1" applyBorder="1" applyAlignment="1">
      <alignment horizontal="right" vertical="center"/>
    </xf>
    <xf numFmtId="38" fontId="10" fillId="0" borderId="2" xfId="3" applyNumberFormat="1" applyFont="1" applyFill="1" applyBorder="1" applyAlignment="1">
      <alignment horizontal="left" indent="2"/>
    </xf>
    <xf numFmtId="38" fontId="10" fillId="4" borderId="3" xfId="3" applyNumberFormat="1" applyFont="1" applyFill="1" applyBorder="1" applyAlignment="1">
      <alignment horizontal="right" vertical="center"/>
    </xf>
    <xf numFmtId="38" fontId="10" fillId="5" borderId="3" xfId="3" applyNumberFormat="1" applyFont="1" applyFill="1" applyBorder="1" applyAlignment="1">
      <alignment horizontal="right" vertical="center"/>
    </xf>
    <xf numFmtId="38" fontId="10" fillId="6" borderId="3" xfId="3" applyNumberFormat="1" applyFont="1" applyFill="1" applyBorder="1" applyAlignment="1">
      <alignment horizontal="right" vertical="center"/>
    </xf>
    <xf numFmtId="38" fontId="10" fillId="0" borderId="5" xfId="3" applyNumberFormat="1" applyFont="1" applyBorder="1" applyAlignment="1">
      <alignment horizontal="right" vertical="center"/>
    </xf>
    <xf numFmtId="38" fontId="10" fillId="0" borderId="4" xfId="3" applyNumberFormat="1" applyFont="1" applyFill="1" applyBorder="1" applyAlignment="1">
      <alignment horizontal="right" vertical="center"/>
    </xf>
    <xf numFmtId="38" fontId="10" fillId="0" borderId="6" xfId="3" applyNumberFormat="1" applyFont="1" applyBorder="1" applyAlignment="1">
      <alignment horizontal="right" vertical="center"/>
    </xf>
    <xf numFmtId="38" fontId="10" fillId="4" borderId="7" xfId="3" applyNumberFormat="1" applyFont="1" applyFill="1" applyBorder="1" applyAlignment="1">
      <alignment horizontal="right" vertical="center"/>
    </xf>
    <xf numFmtId="38" fontId="10" fillId="0" borderId="6" xfId="3" applyNumberFormat="1" applyFont="1" applyFill="1" applyBorder="1" applyAlignment="1">
      <alignment horizontal="right" vertical="center"/>
    </xf>
    <xf numFmtId="38" fontId="10" fillId="0" borderId="8" xfId="3" applyNumberFormat="1" applyFont="1" applyBorder="1" applyAlignment="1">
      <alignment horizontal="right" vertical="center"/>
    </xf>
    <xf numFmtId="38" fontId="10" fillId="8" borderId="8" xfId="3" applyNumberFormat="1" applyFont="1" applyFill="1" applyBorder="1" applyAlignment="1">
      <alignment horizontal="right" vertical="center"/>
    </xf>
    <xf numFmtId="0" fontId="10" fillId="9" borderId="6" xfId="3" applyFont="1" applyFill="1" applyBorder="1" applyAlignment="1">
      <alignment vertical="center" textRotation="255"/>
    </xf>
    <xf numFmtId="38" fontId="10" fillId="9" borderId="6" xfId="3" applyNumberFormat="1" applyFont="1" applyFill="1" applyBorder="1" applyAlignment="1">
      <alignment horizontal="right" vertical="center"/>
    </xf>
    <xf numFmtId="0" fontId="17" fillId="2" borderId="8" xfId="3" applyFont="1" applyFill="1" applyBorder="1" applyAlignment="1">
      <alignment vertical="center" shrinkToFit="1"/>
    </xf>
    <xf numFmtId="38" fontId="10" fillId="3" borderId="6" xfId="3" applyNumberFormat="1" applyFont="1" applyFill="1" applyBorder="1" applyAlignment="1">
      <alignment horizontal="right" vertical="center"/>
    </xf>
    <xf numFmtId="38" fontId="10" fillId="3" borderId="2" xfId="3" applyNumberFormat="1" applyFont="1" applyFill="1" applyBorder="1" applyAlignment="1">
      <alignment horizontal="right" vertical="center"/>
    </xf>
    <xf numFmtId="38" fontId="10" fillId="7" borderId="2" xfId="3" applyNumberFormat="1" applyFont="1" applyFill="1" applyBorder="1" applyAlignment="1">
      <alignment horizontal="right" vertical="center"/>
    </xf>
    <xf numFmtId="38" fontId="10" fillId="0" borderId="2" xfId="3" applyNumberFormat="1" applyFont="1" applyFill="1" applyBorder="1" applyAlignment="1">
      <alignment horizontal="left" indent="2"/>
    </xf>
    <xf numFmtId="38" fontId="14" fillId="0" borderId="2" xfId="3" applyNumberFormat="1" applyFont="1" applyFill="1" applyBorder="1" applyAlignment="1">
      <alignment horizontal="center"/>
    </xf>
    <xf numFmtId="38" fontId="14" fillId="0" borderId="2" xfId="3" applyNumberFormat="1" applyFont="1" applyFill="1" applyBorder="1" applyAlignment="1">
      <alignment horizontal="center"/>
    </xf>
    <xf numFmtId="38" fontId="10" fillId="0" borderId="2" xfId="3" applyNumberFormat="1" applyFont="1" applyFill="1" applyBorder="1" applyAlignment="1">
      <alignment horizontal="left" indent="2"/>
    </xf>
    <xf numFmtId="38" fontId="10" fillId="0" borderId="2" xfId="3" applyNumberFormat="1" applyFont="1" applyBorder="1" applyAlignment="1">
      <alignment horizontal="right" vertical="center"/>
    </xf>
    <xf numFmtId="38" fontId="10" fillId="0" borderId="2" xfId="3" applyNumberFormat="1" applyFont="1" applyFill="1" applyBorder="1" applyAlignment="1">
      <alignment horizontal="right" vertical="center"/>
    </xf>
    <xf numFmtId="38" fontId="10" fillId="4" borderId="3" xfId="3" applyNumberFormat="1" applyFont="1" applyFill="1" applyBorder="1" applyAlignment="1">
      <alignment horizontal="right" vertical="center"/>
    </xf>
    <xf numFmtId="38" fontId="10" fillId="5" borderId="3" xfId="3" applyNumberFormat="1" applyFont="1" applyFill="1" applyBorder="1" applyAlignment="1">
      <alignment horizontal="right" vertical="center"/>
    </xf>
    <xf numFmtId="38" fontId="10" fillId="6" borderId="3" xfId="3" applyNumberFormat="1" applyFont="1" applyFill="1" applyBorder="1" applyAlignment="1">
      <alignment horizontal="right" vertical="center"/>
    </xf>
    <xf numFmtId="38" fontId="10" fillId="0" borderId="5" xfId="3" applyNumberFormat="1" applyFont="1" applyBorder="1" applyAlignment="1">
      <alignment horizontal="right" vertical="center"/>
    </xf>
    <xf numFmtId="38" fontId="10" fillId="0" borderId="4" xfId="3" applyNumberFormat="1" applyFont="1" applyFill="1" applyBorder="1" applyAlignment="1">
      <alignment horizontal="right" vertical="center"/>
    </xf>
    <xf numFmtId="38" fontId="10" fillId="0" borderId="6" xfId="3" applyNumberFormat="1" applyFont="1" applyBorder="1" applyAlignment="1">
      <alignment horizontal="right" vertical="center"/>
    </xf>
    <xf numFmtId="38" fontId="10" fillId="4" borderId="7" xfId="3" applyNumberFormat="1" applyFont="1" applyFill="1" applyBorder="1" applyAlignment="1">
      <alignment horizontal="right" vertical="center"/>
    </xf>
    <xf numFmtId="38" fontId="10" fillId="0" borderId="6" xfId="3" applyNumberFormat="1" applyFont="1" applyFill="1" applyBorder="1" applyAlignment="1">
      <alignment horizontal="right" vertical="center"/>
    </xf>
    <xf numFmtId="38" fontId="10" fillId="0" borderId="8" xfId="3" applyNumberFormat="1" applyFont="1" applyBorder="1" applyAlignment="1">
      <alignment horizontal="right" vertical="center"/>
    </xf>
    <xf numFmtId="38" fontId="10" fillId="8" borderId="8" xfId="3" applyNumberFormat="1" applyFont="1" applyFill="1" applyBorder="1" applyAlignment="1">
      <alignment horizontal="right" vertical="center"/>
    </xf>
    <xf numFmtId="38" fontId="10" fillId="9" borderId="6" xfId="3" applyNumberFormat="1" applyFont="1" applyFill="1" applyBorder="1" applyAlignment="1">
      <alignment horizontal="right" vertical="center"/>
    </xf>
    <xf numFmtId="38" fontId="10" fillId="3" borderId="6" xfId="3" applyNumberFormat="1" applyFont="1" applyFill="1" applyBorder="1" applyAlignment="1">
      <alignment horizontal="right" vertical="center"/>
    </xf>
    <xf numFmtId="38" fontId="10" fillId="3" borderId="2" xfId="3" applyNumberFormat="1" applyFont="1" applyFill="1" applyBorder="1" applyAlignment="1">
      <alignment horizontal="right" vertical="center"/>
    </xf>
    <xf numFmtId="38" fontId="10" fillId="7" borderId="2" xfId="3" applyNumberFormat="1" applyFont="1" applyFill="1" applyBorder="1" applyAlignment="1">
      <alignment horizontal="right" vertical="center"/>
    </xf>
    <xf numFmtId="38" fontId="10" fillId="0" borderId="2" xfId="3" applyNumberFormat="1" applyFont="1" applyBorder="1" applyAlignment="1">
      <alignment horizontal="right" vertical="center"/>
    </xf>
    <xf numFmtId="38" fontId="10" fillId="0" borderId="2" xfId="3" applyNumberFormat="1" applyFont="1" applyFill="1" applyBorder="1" applyAlignment="1">
      <alignment horizontal="right" vertical="center"/>
    </xf>
    <xf numFmtId="38" fontId="10" fillId="4" borderId="3" xfId="3" applyNumberFormat="1" applyFont="1" applyFill="1" applyBorder="1" applyAlignment="1">
      <alignment horizontal="right" vertical="center"/>
    </xf>
    <xf numFmtId="38" fontId="10" fillId="5" borderId="3" xfId="3" applyNumberFormat="1" applyFont="1" applyFill="1" applyBorder="1" applyAlignment="1">
      <alignment horizontal="right" vertical="center"/>
    </xf>
    <xf numFmtId="38" fontId="10" fillId="6" borderId="3" xfId="3" applyNumberFormat="1" applyFont="1" applyFill="1" applyBorder="1" applyAlignment="1">
      <alignment horizontal="right" vertical="center"/>
    </xf>
    <xf numFmtId="38" fontId="10" fillId="0" borderId="5" xfId="3" applyNumberFormat="1" applyFont="1" applyBorder="1" applyAlignment="1">
      <alignment horizontal="right" vertical="center"/>
    </xf>
    <xf numFmtId="38" fontId="10" fillId="0" borderId="4" xfId="3" applyNumberFormat="1" applyFont="1" applyFill="1" applyBorder="1" applyAlignment="1">
      <alignment horizontal="right" vertical="center"/>
    </xf>
    <xf numFmtId="38" fontId="10" fillId="0" borderId="6" xfId="3" applyNumberFormat="1" applyFont="1" applyBorder="1" applyAlignment="1">
      <alignment horizontal="right" vertical="center"/>
    </xf>
    <xf numFmtId="38" fontId="10" fillId="4" borderId="7" xfId="3" applyNumberFormat="1" applyFont="1" applyFill="1" applyBorder="1" applyAlignment="1">
      <alignment horizontal="right" vertical="center"/>
    </xf>
    <xf numFmtId="38" fontId="10" fillId="0" borderId="6" xfId="3" applyNumberFormat="1" applyFont="1" applyFill="1" applyBorder="1" applyAlignment="1">
      <alignment horizontal="right" vertical="center"/>
    </xf>
    <xf numFmtId="38" fontId="10" fillId="0" borderId="8" xfId="3" applyNumberFormat="1" applyFont="1" applyBorder="1" applyAlignment="1">
      <alignment horizontal="right" vertical="center"/>
    </xf>
    <xf numFmtId="38" fontId="10" fillId="8" borderId="8" xfId="3" applyNumberFormat="1" applyFont="1" applyFill="1" applyBorder="1" applyAlignment="1">
      <alignment horizontal="right" vertical="center"/>
    </xf>
    <xf numFmtId="38" fontId="10" fillId="9" borderId="6" xfId="3" applyNumberFormat="1" applyFont="1" applyFill="1" applyBorder="1" applyAlignment="1">
      <alignment horizontal="right" vertical="center"/>
    </xf>
    <xf numFmtId="38" fontId="10" fillId="3" borderId="6" xfId="3" applyNumberFormat="1" applyFont="1" applyFill="1" applyBorder="1" applyAlignment="1">
      <alignment horizontal="right" vertical="center"/>
    </xf>
    <xf numFmtId="38" fontId="10" fillId="3" borderId="2" xfId="3" applyNumberFormat="1" applyFont="1" applyFill="1" applyBorder="1" applyAlignment="1">
      <alignment horizontal="right" vertical="center"/>
    </xf>
    <xf numFmtId="38" fontId="10" fillId="7" borderId="2" xfId="3" applyNumberFormat="1" applyFont="1" applyFill="1" applyBorder="1" applyAlignment="1">
      <alignment horizontal="right" vertical="center"/>
    </xf>
    <xf numFmtId="38" fontId="14" fillId="0" borderId="2" xfId="3" applyNumberFormat="1" applyFont="1" applyFill="1" applyBorder="1" applyAlignment="1">
      <alignment horizontal="center"/>
    </xf>
    <xf numFmtId="38" fontId="10" fillId="0" borderId="2" xfId="3" applyNumberFormat="1" applyFont="1" applyFill="1" applyBorder="1" applyAlignment="1">
      <alignment horizontal="left" indent="2"/>
    </xf>
    <xf numFmtId="38" fontId="10" fillId="0" borderId="2" xfId="3" applyNumberFormat="1" applyFont="1" applyBorder="1" applyAlignment="1">
      <alignment horizontal="right" vertical="center"/>
    </xf>
    <xf numFmtId="38" fontId="10" fillId="0" borderId="2" xfId="3" applyNumberFormat="1" applyFont="1" applyFill="1" applyBorder="1" applyAlignment="1">
      <alignment horizontal="right" vertical="center"/>
    </xf>
    <xf numFmtId="38" fontId="10" fillId="4" borderId="3" xfId="3" applyNumberFormat="1" applyFont="1" applyFill="1" applyBorder="1" applyAlignment="1">
      <alignment horizontal="right" vertical="center"/>
    </xf>
    <xf numFmtId="38" fontId="10" fillId="5" borderId="3" xfId="3" applyNumberFormat="1" applyFont="1" applyFill="1" applyBorder="1" applyAlignment="1">
      <alignment horizontal="right" vertical="center"/>
    </xf>
    <xf numFmtId="38" fontId="10" fillId="6" borderId="3" xfId="3" applyNumberFormat="1" applyFont="1" applyFill="1" applyBorder="1" applyAlignment="1">
      <alignment horizontal="right" vertical="center"/>
    </xf>
    <xf numFmtId="38" fontId="10" fillId="0" borderId="5" xfId="3" applyNumberFormat="1" applyFont="1" applyBorder="1" applyAlignment="1">
      <alignment horizontal="right" vertical="center"/>
    </xf>
    <xf numFmtId="38" fontId="10" fillId="0" borderId="4" xfId="3" applyNumberFormat="1" applyFont="1" applyFill="1" applyBorder="1" applyAlignment="1">
      <alignment horizontal="right" vertical="center"/>
    </xf>
    <xf numFmtId="38" fontId="10" fillId="0" borderId="6" xfId="3" applyNumberFormat="1" applyFont="1" applyBorder="1" applyAlignment="1">
      <alignment horizontal="right" vertical="center"/>
    </xf>
    <xf numFmtId="38" fontId="10" fillId="4" borderId="7" xfId="3" applyNumberFormat="1" applyFont="1" applyFill="1" applyBorder="1" applyAlignment="1">
      <alignment horizontal="right" vertical="center"/>
    </xf>
    <xf numFmtId="38" fontId="10" fillId="0" borderId="6" xfId="3" applyNumberFormat="1" applyFont="1" applyFill="1" applyBorder="1" applyAlignment="1">
      <alignment horizontal="right" vertical="center"/>
    </xf>
    <xf numFmtId="38" fontId="10" fillId="0" borderId="8" xfId="3" applyNumberFormat="1" applyFont="1" applyBorder="1" applyAlignment="1">
      <alignment horizontal="right" vertical="center"/>
    </xf>
    <xf numFmtId="38" fontId="10" fillId="8" borderId="8" xfId="3" applyNumberFormat="1" applyFont="1" applyFill="1" applyBorder="1" applyAlignment="1">
      <alignment horizontal="right" vertical="center"/>
    </xf>
    <xf numFmtId="38" fontId="10" fillId="9" borderId="6" xfId="3" applyNumberFormat="1" applyFont="1" applyFill="1" applyBorder="1" applyAlignment="1">
      <alignment horizontal="right" vertical="center"/>
    </xf>
    <xf numFmtId="38" fontId="10" fillId="3" borderId="6" xfId="3" applyNumberFormat="1" applyFont="1" applyFill="1" applyBorder="1" applyAlignment="1">
      <alignment horizontal="right" vertical="center"/>
    </xf>
    <xf numFmtId="38" fontId="10" fillId="3" borderId="2" xfId="3" applyNumberFormat="1" applyFont="1" applyFill="1" applyBorder="1" applyAlignment="1">
      <alignment horizontal="right" vertical="center"/>
    </xf>
    <xf numFmtId="38" fontId="10" fillId="7" borderId="2" xfId="3" applyNumberFormat="1" applyFont="1" applyFill="1" applyBorder="1" applyAlignment="1">
      <alignment horizontal="right" vertical="center"/>
    </xf>
    <xf numFmtId="38" fontId="14" fillId="0" borderId="2" xfId="3" applyNumberFormat="1" applyFont="1" applyFill="1" applyBorder="1" applyAlignment="1">
      <alignment horizontal="center"/>
    </xf>
    <xf numFmtId="38" fontId="10" fillId="0" borderId="2" xfId="3" applyNumberFormat="1" applyFont="1" applyFill="1" applyBorder="1" applyAlignment="1">
      <alignment horizontal="left" indent="2"/>
    </xf>
    <xf numFmtId="38" fontId="14" fillId="0" borderId="2" xfId="3" applyNumberFormat="1" applyFont="1" applyFill="1" applyBorder="1" applyAlignment="1">
      <alignment horizontal="center"/>
    </xf>
    <xf numFmtId="38" fontId="10" fillId="0" borderId="2" xfId="3" applyNumberFormat="1" applyFont="1" applyFill="1" applyBorder="1" applyAlignment="1">
      <alignment horizontal="left" indent="2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right" vertical="center" wrapText="1"/>
    </xf>
    <xf numFmtId="176" fontId="14" fillId="0" borderId="2" xfId="1" applyNumberFormat="1" applyFont="1" applyFill="1" applyBorder="1" applyAlignment="1">
      <alignment horizontal="center"/>
    </xf>
    <xf numFmtId="176" fontId="10" fillId="0" borderId="2" xfId="1" applyNumberFormat="1" applyFont="1" applyFill="1" applyBorder="1" applyAlignment="1">
      <alignment horizontal="left" indent="2"/>
    </xf>
    <xf numFmtId="176" fontId="10" fillId="4" borderId="3" xfId="1" applyNumberFormat="1" applyFont="1" applyFill="1" applyBorder="1" applyAlignment="1">
      <alignment horizontal="center"/>
    </xf>
    <xf numFmtId="0" fontId="16" fillId="2" borderId="4" xfId="1" applyFont="1" applyFill="1" applyBorder="1" applyAlignment="1">
      <alignment horizontal="center" vertical="center" textRotation="255"/>
    </xf>
    <xf numFmtId="0" fontId="16" fillId="2" borderId="2" xfId="1" applyFont="1" applyFill="1" applyBorder="1" applyAlignment="1">
      <alignment horizontal="center" vertical="center" textRotation="255"/>
    </xf>
    <xf numFmtId="0" fontId="16" fillId="2" borderId="7" xfId="1" applyFont="1" applyFill="1" applyBorder="1" applyAlignment="1">
      <alignment horizontal="center" vertical="center" textRotation="255"/>
    </xf>
    <xf numFmtId="176" fontId="10" fillId="0" borderId="4" xfId="1" applyNumberFormat="1" applyFont="1" applyFill="1" applyBorder="1" applyAlignment="1">
      <alignment horizontal="left" indent="2"/>
    </xf>
    <xf numFmtId="0" fontId="16" fillId="2" borderId="3" xfId="1" applyFont="1" applyFill="1" applyBorder="1" applyAlignment="1">
      <alignment horizontal="center" vertical="center" textRotation="255"/>
    </xf>
    <xf numFmtId="176" fontId="10" fillId="4" borderId="7" xfId="1" applyNumberFormat="1" applyFont="1" applyFill="1" applyBorder="1" applyAlignment="1">
      <alignment horizontal="center"/>
    </xf>
    <xf numFmtId="0" fontId="16" fillId="2" borderId="6" xfId="1" applyFont="1" applyFill="1" applyBorder="1" applyAlignment="1">
      <alignment horizontal="center" vertical="center" textRotation="255"/>
    </xf>
    <xf numFmtId="176" fontId="10" fillId="0" borderId="6" xfId="1" applyNumberFormat="1" applyFont="1" applyFill="1" applyBorder="1" applyAlignment="1">
      <alignment horizontal="left" indent="2"/>
    </xf>
    <xf numFmtId="176" fontId="10" fillId="9" borderId="6" xfId="1" applyNumberFormat="1" applyFont="1" applyFill="1" applyBorder="1" applyAlignment="1">
      <alignment horizontal="center" vertical="distributed"/>
    </xf>
    <xf numFmtId="176" fontId="10" fillId="8" borderId="8" xfId="1" applyNumberFormat="1" applyFont="1" applyFill="1" applyBorder="1" applyAlignment="1">
      <alignment horizontal="left" indent="2"/>
    </xf>
    <xf numFmtId="0" fontId="16" fillId="2" borderId="2" xfId="3" applyFont="1" applyFill="1" applyBorder="1" applyAlignment="1">
      <alignment horizontal="center" vertical="center" textRotation="255"/>
    </xf>
    <xf numFmtId="0" fontId="16" fillId="2" borderId="3" xfId="3" applyFont="1" applyFill="1" applyBorder="1" applyAlignment="1">
      <alignment horizontal="center" vertical="center" textRotation="255"/>
    </xf>
    <xf numFmtId="38" fontId="10" fillId="0" borderId="2" xfId="3" applyNumberFormat="1" applyFont="1" applyFill="1" applyBorder="1" applyAlignment="1">
      <alignment horizontal="left" indent="2"/>
    </xf>
    <xf numFmtId="38" fontId="10" fillId="4" borderId="3" xfId="3" applyNumberFormat="1" applyFont="1" applyFill="1" applyBorder="1" applyAlignment="1">
      <alignment horizontal="center"/>
    </xf>
    <xf numFmtId="38" fontId="10" fillId="9" borderId="6" xfId="3" applyNumberFormat="1" applyFont="1" applyFill="1" applyBorder="1" applyAlignment="1">
      <alignment horizontal="center" vertical="distributed"/>
    </xf>
    <xf numFmtId="38" fontId="10" fillId="8" borderId="8" xfId="3" applyNumberFormat="1" applyFont="1" applyFill="1" applyBorder="1" applyAlignment="1">
      <alignment horizontal="left" indent="2"/>
    </xf>
    <xf numFmtId="0" fontId="16" fillId="2" borderId="4" xfId="3" applyFont="1" applyFill="1" applyBorder="1" applyAlignment="1">
      <alignment horizontal="center" vertical="center" textRotation="255"/>
    </xf>
    <xf numFmtId="38" fontId="10" fillId="0" borderId="4" xfId="3" applyNumberFormat="1" applyFont="1" applyFill="1" applyBorder="1" applyAlignment="1">
      <alignment horizontal="left" indent="2"/>
    </xf>
    <xf numFmtId="0" fontId="16" fillId="2" borderId="6" xfId="3" applyFont="1" applyFill="1" applyBorder="1" applyAlignment="1">
      <alignment horizontal="center" vertical="center" textRotation="255"/>
    </xf>
    <xf numFmtId="38" fontId="10" fillId="0" borderId="6" xfId="3" applyNumberFormat="1" applyFont="1" applyFill="1" applyBorder="1" applyAlignment="1">
      <alignment horizontal="left" indent="2"/>
    </xf>
    <xf numFmtId="0" fontId="16" fillId="2" borderId="7" xfId="3" applyFont="1" applyFill="1" applyBorder="1" applyAlignment="1">
      <alignment horizontal="center" vertical="center" textRotation="255"/>
    </xf>
    <xf numFmtId="38" fontId="10" fillId="4" borderId="7" xfId="3" applyNumberFormat="1" applyFont="1" applyFill="1" applyBorder="1" applyAlignment="1">
      <alignment horizontal="center"/>
    </xf>
    <xf numFmtId="0" fontId="10" fillId="0" borderId="0" xfId="3" applyFont="1" applyAlignment="1">
      <alignment horizontal="center"/>
    </xf>
    <xf numFmtId="0" fontId="13" fillId="0" borderId="0" xfId="3" applyFont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right" vertical="center" wrapText="1"/>
    </xf>
    <xf numFmtId="38" fontId="14" fillId="0" borderId="2" xfId="3" applyNumberFormat="1" applyFont="1" applyFill="1" applyBorder="1" applyAlignment="1">
      <alignment horizontal="center"/>
    </xf>
  </cellXfs>
  <cellStyles count="30">
    <cellStyle name="桁区切り" xfId="8" builtinId="6"/>
    <cellStyle name="桁区切り 2" xfId="17"/>
    <cellStyle name="標準" xfId="0" builtinId="0"/>
    <cellStyle name="標準 10" xfId="20"/>
    <cellStyle name="標準 10 2" xfId="29"/>
    <cellStyle name="標準 11" xfId="11"/>
    <cellStyle name="標準 12" xfId="21"/>
    <cellStyle name="標準 2" xfId="1"/>
    <cellStyle name="標準 2 2" xfId="3"/>
    <cellStyle name="標準 2 3" xfId="12"/>
    <cellStyle name="標準 2 3 2" xfId="22"/>
    <cellStyle name="標準 3" xfId="4"/>
    <cellStyle name="標準 4" xfId="2"/>
    <cellStyle name="標準 4 2" xfId="13"/>
    <cellStyle name="標準 4 3" xfId="23"/>
    <cellStyle name="標準 5" xfId="5"/>
    <cellStyle name="標準 5 2" xfId="14"/>
    <cellStyle name="標準 5 3" xfId="24"/>
    <cellStyle name="標準 6" xfId="6"/>
    <cellStyle name="標準 6 2" xfId="15"/>
    <cellStyle name="標準 6 3" xfId="25"/>
    <cellStyle name="標準 7" xfId="7"/>
    <cellStyle name="標準 7 2" xfId="16"/>
    <cellStyle name="標準 7 3" xfId="26"/>
    <cellStyle name="標準 8" xfId="9"/>
    <cellStyle name="標準 8 2" xfId="18"/>
    <cellStyle name="標準 8 3" xfId="27"/>
    <cellStyle name="標準 9" xfId="10"/>
    <cellStyle name="標準 9 2" xfId="19"/>
    <cellStyle name="標準 9 3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G92"/>
  <sheetViews>
    <sheetView workbookViewId="0">
      <selection activeCell="F1" sqref="F1:G1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43" t="s">
        <v>98</v>
      </c>
      <c r="G1" s="143"/>
    </row>
    <row r="2" spans="1:7" x14ac:dyDescent="0.15">
      <c r="A2" s="144" t="s">
        <v>0</v>
      </c>
      <c r="B2" s="144"/>
      <c r="C2" s="144"/>
      <c r="D2" s="144"/>
      <c r="E2" s="144"/>
      <c r="F2" s="144"/>
      <c r="G2" s="144"/>
    </row>
    <row r="3" spans="1:7" x14ac:dyDescent="0.15">
      <c r="A3" s="144"/>
      <c r="B3" s="144"/>
      <c r="C3" s="144"/>
      <c r="D3" s="144"/>
      <c r="E3" s="144"/>
      <c r="F3" s="144"/>
      <c r="G3" s="144"/>
    </row>
    <row r="4" spans="1:7" ht="14.25" x14ac:dyDescent="0.15">
      <c r="A4" s="1"/>
      <c r="B4" s="145"/>
      <c r="C4" s="145"/>
      <c r="D4" s="2"/>
      <c r="E4" s="146" t="s">
        <v>1</v>
      </c>
      <c r="F4" s="146"/>
      <c r="G4" s="146"/>
    </row>
    <row r="5" spans="1:7" ht="14.25" x14ac:dyDescent="0.15">
      <c r="A5" s="3"/>
      <c r="B5" s="147" t="s">
        <v>2</v>
      </c>
      <c r="C5" s="147"/>
      <c r="D5" s="9" t="s">
        <v>3</v>
      </c>
      <c r="E5" s="9" t="s">
        <v>4</v>
      </c>
      <c r="F5" s="9" t="s">
        <v>5</v>
      </c>
      <c r="G5" s="9" t="s">
        <v>6</v>
      </c>
    </row>
    <row r="6" spans="1:7" x14ac:dyDescent="0.15">
      <c r="A6" s="151" t="s">
        <v>7</v>
      </c>
      <c r="B6" s="148" t="s">
        <v>8</v>
      </c>
      <c r="C6" s="148"/>
      <c r="D6" s="10">
        <v>451</v>
      </c>
      <c r="E6" s="10">
        <v>558</v>
      </c>
      <c r="F6" s="10">
        <v>557</v>
      </c>
      <c r="G6" s="11">
        <v>1115</v>
      </c>
    </row>
    <row r="7" spans="1:7" x14ac:dyDescent="0.15">
      <c r="A7" s="151"/>
      <c r="B7" s="148" t="s">
        <v>9</v>
      </c>
      <c r="C7" s="148"/>
      <c r="D7" s="10">
        <v>145</v>
      </c>
      <c r="E7" s="10">
        <v>184</v>
      </c>
      <c r="F7" s="10">
        <v>176</v>
      </c>
      <c r="G7" s="11">
        <v>360</v>
      </c>
    </row>
    <row r="8" spans="1:7" x14ac:dyDescent="0.15">
      <c r="A8" s="151"/>
      <c r="B8" s="148" t="s">
        <v>10</v>
      </c>
      <c r="C8" s="148"/>
      <c r="D8" s="10">
        <v>96</v>
      </c>
      <c r="E8" s="10">
        <v>115</v>
      </c>
      <c r="F8" s="10">
        <v>106</v>
      </c>
      <c r="G8" s="11">
        <v>221</v>
      </c>
    </row>
    <row r="9" spans="1:7" x14ac:dyDescent="0.15">
      <c r="A9" s="151"/>
      <c r="B9" s="148" t="s">
        <v>11</v>
      </c>
      <c r="C9" s="148"/>
      <c r="D9" s="10">
        <v>341</v>
      </c>
      <c r="E9" s="10">
        <v>403</v>
      </c>
      <c r="F9" s="10">
        <v>420</v>
      </c>
      <c r="G9" s="11">
        <v>823</v>
      </c>
    </row>
    <row r="10" spans="1:7" x14ac:dyDescent="0.15">
      <c r="A10" s="151"/>
      <c r="B10" s="148" t="s">
        <v>12</v>
      </c>
      <c r="C10" s="148"/>
      <c r="D10" s="10">
        <v>90</v>
      </c>
      <c r="E10" s="10">
        <v>114</v>
      </c>
      <c r="F10" s="10">
        <v>108</v>
      </c>
      <c r="G10" s="11">
        <v>222</v>
      </c>
    </row>
    <row r="11" spans="1:7" x14ac:dyDescent="0.15">
      <c r="A11" s="151"/>
      <c r="B11" s="148" t="s">
        <v>13</v>
      </c>
      <c r="C11" s="148"/>
      <c r="D11" s="10">
        <v>82</v>
      </c>
      <c r="E11" s="10">
        <v>103</v>
      </c>
      <c r="F11" s="10">
        <v>85</v>
      </c>
      <c r="G11" s="11">
        <v>188</v>
      </c>
    </row>
    <row r="12" spans="1:7" x14ac:dyDescent="0.15">
      <c r="A12" s="151"/>
      <c r="B12" s="148" t="s">
        <v>14</v>
      </c>
      <c r="C12" s="148"/>
      <c r="D12" s="10">
        <v>88</v>
      </c>
      <c r="E12" s="10">
        <v>107</v>
      </c>
      <c r="F12" s="10">
        <v>110</v>
      </c>
      <c r="G12" s="11">
        <v>217</v>
      </c>
    </row>
    <row r="13" spans="1:7" x14ac:dyDescent="0.15">
      <c r="A13" s="151"/>
      <c r="B13" s="148" t="s">
        <v>15</v>
      </c>
      <c r="C13" s="148"/>
      <c r="D13" s="10">
        <v>353</v>
      </c>
      <c r="E13" s="10">
        <v>467</v>
      </c>
      <c r="F13" s="10">
        <v>445</v>
      </c>
      <c r="G13" s="11">
        <v>912</v>
      </c>
    </row>
    <row r="14" spans="1:7" x14ac:dyDescent="0.15">
      <c r="A14" s="151"/>
      <c r="B14" s="148" t="s">
        <v>16</v>
      </c>
      <c r="C14" s="148"/>
      <c r="D14" s="10">
        <v>212</v>
      </c>
      <c r="E14" s="10">
        <v>279</v>
      </c>
      <c r="F14" s="10">
        <v>273</v>
      </c>
      <c r="G14" s="11">
        <v>553</v>
      </c>
    </row>
    <row r="15" spans="1:7" x14ac:dyDescent="0.15">
      <c r="A15" s="151"/>
      <c r="B15" s="148" t="s">
        <v>17</v>
      </c>
      <c r="C15" s="148"/>
      <c r="D15" s="10">
        <v>239</v>
      </c>
      <c r="E15" s="10">
        <v>283</v>
      </c>
      <c r="F15" s="10">
        <v>284</v>
      </c>
      <c r="G15" s="11">
        <v>567</v>
      </c>
    </row>
    <row r="16" spans="1:7" x14ac:dyDescent="0.15">
      <c r="A16" s="151"/>
      <c r="B16" s="148" t="s">
        <v>18</v>
      </c>
      <c r="C16" s="148"/>
      <c r="D16" s="10">
        <v>172</v>
      </c>
      <c r="E16" s="10">
        <v>239</v>
      </c>
      <c r="F16" s="10">
        <v>232</v>
      </c>
      <c r="G16" s="11">
        <v>471</v>
      </c>
    </row>
    <row r="17" spans="1:7" x14ac:dyDescent="0.15">
      <c r="A17" s="151"/>
      <c r="B17" s="148" t="s">
        <v>19</v>
      </c>
      <c r="C17" s="148"/>
      <c r="D17" s="10">
        <v>167</v>
      </c>
      <c r="E17" s="10">
        <v>218</v>
      </c>
      <c r="F17" s="10">
        <v>236</v>
      </c>
      <c r="G17" s="11">
        <v>454</v>
      </c>
    </row>
    <row r="18" spans="1:7" x14ac:dyDescent="0.15">
      <c r="A18" s="151"/>
      <c r="B18" s="148" t="s">
        <v>20</v>
      </c>
      <c r="C18" s="148"/>
      <c r="D18" s="10">
        <v>275</v>
      </c>
      <c r="E18" s="10">
        <v>336</v>
      </c>
      <c r="F18" s="10">
        <v>311</v>
      </c>
      <c r="G18" s="11">
        <v>647</v>
      </c>
    </row>
    <row r="19" spans="1:7" x14ac:dyDescent="0.15">
      <c r="A19" s="151"/>
      <c r="B19" s="148" t="s">
        <v>21</v>
      </c>
      <c r="C19" s="148"/>
      <c r="D19" s="10">
        <v>217</v>
      </c>
      <c r="E19" s="10">
        <v>268</v>
      </c>
      <c r="F19" s="10">
        <v>242</v>
      </c>
      <c r="G19" s="11">
        <v>510</v>
      </c>
    </row>
    <row r="20" spans="1:7" x14ac:dyDescent="0.15">
      <c r="A20" s="151"/>
      <c r="B20" s="148" t="s">
        <v>22</v>
      </c>
      <c r="C20" s="148"/>
      <c r="D20" s="10">
        <v>128</v>
      </c>
      <c r="E20" s="10">
        <v>163</v>
      </c>
      <c r="F20" s="10">
        <v>154</v>
      </c>
      <c r="G20" s="11">
        <v>317</v>
      </c>
    </row>
    <row r="21" spans="1:7" x14ac:dyDescent="0.15">
      <c r="A21" s="151"/>
      <c r="B21" s="148" t="s">
        <v>23</v>
      </c>
      <c r="C21" s="148"/>
      <c r="D21" s="10">
        <v>646</v>
      </c>
      <c r="E21" s="10">
        <v>997</v>
      </c>
      <c r="F21" s="10">
        <v>957</v>
      </c>
      <c r="G21" s="11">
        <v>1954</v>
      </c>
    </row>
    <row r="22" spans="1:7" x14ac:dyDescent="0.15">
      <c r="A22" s="151"/>
      <c r="B22" s="148" t="s">
        <v>24</v>
      </c>
      <c r="C22" s="148"/>
      <c r="D22" s="10">
        <v>402</v>
      </c>
      <c r="E22" s="10">
        <v>556</v>
      </c>
      <c r="F22" s="10">
        <v>585</v>
      </c>
      <c r="G22" s="11">
        <v>1141</v>
      </c>
    </row>
    <row r="23" spans="1:7" x14ac:dyDescent="0.15">
      <c r="A23" s="151"/>
      <c r="B23" s="148" t="s">
        <v>25</v>
      </c>
      <c r="C23" s="148"/>
      <c r="D23" s="10">
        <v>463</v>
      </c>
      <c r="E23" s="10">
        <v>577</v>
      </c>
      <c r="F23" s="10">
        <v>518</v>
      </c>
      <c r="G23" s="11">
        <v>1095</v>
      </c>
    </row>
    <row r="24" spans="1:7" x14ac:dyDescent="0.15">
      <c r="A24" s="151"/>
      <c r="B24" s="8" t="s">
        <v>26</v>
      </c>
      <c r="C24" s="8"/>
      <c r="D24" s="12">
        <v>51</v>
      </c>
      <c r="E24" s="12">
        <v>68</v>
      </c>
      <c r="F24" s="12">
        <v>94</v>
      </c>
      <c r="G24" s="11">
        <v>162</v>
      </c>
    </row>
    <row r="25" spans="1:7" x14ac:dyDescent="0.15">
      <c r="A25" s="151"/>
      <c r="B25" s="148" t="s">
        <v>27</v>
      </c>
      <c r="C25" s="148"/>
      <c r="D25" s="12">
        <v>109</v>
      </c>
      <c r="E25" s="12">
        <v>36</v>
      </c>
      <c r="F25" s="12">
        <v>73</v>
      </c>
      <c r="G25" s="11">
        <v>109</v>
      </c>
    </row>
    <row r="26" spans="1:7" ht="14.25" thickBot="1" x14ac:dyDescent="0.2">
      <c r="A26" s="154"/>
      <c r="B26" s="149" t="s">
        <v>28</v>
      </c>
      <c r="C26" s="149"/>
      <c r="D26" s="13">
        <v>4727</v>
      </c>
      <c r="E26" s="13">
        <v>6071</v>
      </c>
      <c r="F26" s="14">
        <v>5966</v>
      </c>
      <c r="G26" s="15">
        <v>12037</v>
      </c>
    </row>
    <row r="27" spans="1:7" ht="14.25" thickTop="1" x14ac:dyDescent="0.15">
      <c r="A27" s="150" t="s">
        <v>29</v>
      </c>
      <c r="B27" s="153" t="s">
        <v>30</v>
      </c>
      <c r="C27" s="153"/>
      <c r="D27" s="16">
        <v>269</v>
      </c>
      <c r="E27" s="16">
        <v>373</v>
      </c>
      <c r="F27" s="16">
        <v>321</v>
      </c>
      <c r="G27" s="17">
        <v>694</v>
      </c>
    </row>
    <row r="28" spans="1:7" x14ac:dyDescent="0.15">
      <c r="A28" s="151"/>
      <c r="B28" s="148" t="s">
        <v>31</v>
      </c>
      <c r="C28" s="148"/>
      <c r="D28" s="10">
        <v>101</v>
      </c>
      <c r="E28" s="10">
        <v>117</v>
      </c>
      <c r="F28" s="10">
        <v>113</v>
      </c>
      <c r="G28" s="11">
        <v>230</v>
      </c>
    </row>
    <row r="29" spans="1:7" x14ac:dyDescent="0.15">
      <c r="A29" s="151"/>
      <c r="B29" s="148" t="s">
        <v>32</v>
      </c>
      <c r="C29" s="148"/>
      <c r="D29" s="10">
        <v>79</v>
      </c>
      <c r="E29" s="10">
        <v>104</v>
      </c>
      <c r="F29" s="10">
        <v>91</v>
      </c>
      <c r="G29" s="11">
        <v>195</v>
      </c>
    </row>
    <row r="30" spans="1:7" x14ac:dyDescent="0.15">
      <c r="A30" s="151"/>
      <c r="B30" s="148" t="s">
        <v>33</v>
      </c>
      <c r="C30" s="148"/>
      <c r="D30" s="10">
        <v>238</v>
      </c>
      <c r="E30" s="10">
        <v>315</v>
      </c>
      <c r="F30" s="10">
        <v>270</v>
      </c>
      <c r="G30" s="11">
        <v>585</v>
      </c>
    </row>
    <row r="31" spans="1:7" x14ac:dyDescent="0.15">
      <c r="A31" s="151"/>
      <c r="B31" s="148" t="s">
        <v>34</v>
      </c>
      <c r="C31" s="148"/>
      <c r="D31" s="10">
        <v>60</v>
      </c>
      <c r="E31" s="10">
        <v>71</v>
      </c>
      <c r="F31" s="10">
        <v>63</v>
      </c>
      <c r="G31" s="11">
        <v>134</v>
      </c>
    </row>
    <row r="32" spans="1:7" x14ac:dyDescent="0.15">
      <c r="A32" s="151"/>
      <c r="B32" s="148" t="s">
        <v>35</v>
      </c>
      <c r="C32" s="148"/>
      <c r="D32" s="10">
        <v>134</v>
      </c>
      <c r="E32" s="10">
        <v>184</v>
      </c>
      <c r="F32" s="10">
        <v>173</v>
      </c>
      <c r="G32" s="11">
        <v>357</v>
      </c>
    </row>
    <row r="33" spans="1:7" x14ac:dyDescent="0.15">
      <c r="A33" s="151"/>
      <c r="B33" s="148" t="s">
        <v>36</v>
      </c>
      <c r="C33" s="148"/>
      <c r="D33" s="10">
        <v>243</v>
      </c>
      <c r="E33" s="10">
        <v>310</v>
      </c>
      <c r="F33" s="10">
        <v>285</v>
      </c>
      <c r="G33" s="11">
        <v>595</v>
      </c>
    </row>
    <row r="34" spans="1:7" x14ac:dyDescent="0.15">
      <c r="A34" s="151"/>
      <c r="B34" s="148" t="s">
        <v>37</v>
      </c>
      <c r="C34" s="148"/>
      <c r="D34" s="10">
        <v>259</v>
      </c>
      <c r="E34" s="10">
        <v>334</v>
      </c>
      <c r="F34" s="10">
        <v>326</v>
      </c>
      <c r="G34" s="11">
        <v>660</v>
      </c>
    </row>
    <row r="35" spans="1:7" x14ac:dyDescent="0.15">
      <c r="A35" s="151"/>
      <c r="B35" s="148" t="s">
        <v>38</v>
      </c>
      <c r="C35" s="148"/>
      <c r="D35" s="10">
        <v>179</v>
      </c>
      <c r="E35" s="10">
        <v>203</v>
      </c>
      <c r="F35" s="10">
        <v>202</v>
      </c>
      <c r="G35" s="11">
        <v>405</v>
      </c>
    </row>
    <row r="36" spans="1:7" x14ac:dyDescent="0.15">
      <c r="A36" s="151"/>
      <c r="B36" s="148" t="s">
        <v>39</v>
      </c>
      <c r="C36" s="148"/>
      <c r="D36" s="10">
        <v>187</v>
      </c>
      <c r="E36" s="10">
        <v>261</v>
      </c>
      <c r="F36" s="10">
        <v>246</v>
      </c>
      <c r="G36" s="11">
        <v>507</v>
      </c>
    </row>
    <row r="37" spans="1:7" x14ac:dyDescent="0.15">
      <c r="A37" s="151"/>
      <c r="B37" s="148" t="s">
        <v>40</v>
      </c>
      <c r="C37" s="148"/>
      <c r="D37" s="10">
        <v>147</v>
      </c>
      <c r="E37" s="10">
        <v>126</v>
      </c>
      <c r="F37" s="10">
        <v>121</v>
      </c>
      <c r="G37" s="11">
        <v>247</v>
      </c>
    </row>
    <row r="38" spans="1:7" x14ac:dyDescent="0.15">
      <c r="A38" s="151"/>
      <c r="B38" s="148" t="s">
        <v>41</v>
      </c>
      <c r="C38" s="148"/>
      <c r="D38" s="10">
        <v>51</v>
      </c>
      <c r="E38" s="10">
        <v>69</v>
      </c>
      <c r="F38" s="10">
        <v>38</v>
      </c>
      <c r="G38" s="11">
        <v>107</v>
      </c>
    </row>
    <row r="39" spans="1:7" x14ac:dyDescent="0.15">
      <c r="A39" s="151"/>
      <c r="B39" s="148" t="s">
        <v>42</v>
      </c>
      <c r="C39" s="148"/>
      <c r="D39" s="10">
        <v>27</v>
      </c>
      <c r="E39" s="10">
        <v>25</v>
      </c>
      <c r="F39" s="10">
        <v>2</v>
      </c>
      <c r="G39" s="11">
        <v>27</v>
      </c>
    </row>
    <row r="40" spans="1:7" x14ac:dyDescent="0.15">
      <c r="A40" s="151"/>
      <c r="B40" s="148" t="s">
        <v>43</v>
      </c>
      <c r="C40" s="148"/>
      <c r="D40" s="10"/>
      <c r="E40" s="10"/>
      <c r="F40" s="10"/>
      <c r="G40" s="11"/>
    </row>
    <row r="41" spans="1:7" x14ac:dyDescent="0.15">
      <c r="A41" s="151"/>
      <c r="B41" s="148" t="s">
        <v>44</v>
      </c>
      <c r="C41" s="148"/>
      <c r="D41" s="10">
        <v>70</v>
      </c>
      <c r="E41" s="10">
        <v>19</v>
      </c>
      <c r="F41" s="10">
        <v>51</v>
      </c>
      <c r="G41" s="11">
        <v>70</v>
      </c>
    </row>
    <row r="42" spans="1:7" x14ac:dyDescent="0.15">
      <c r="A42" s="151"/>
      <c r="B42" s="148" t="s">
        <v>45</v>
      </c>
      <c r="C42" s="148"/>
      <c r="D42" s="10">
        <v>47</v>
      </c>
      <c r="E42" s="18">
        <v>56</v>
      </c>
      <c r="F42" s="18">
        <v>73</v>
      </c>
      <c r="G42" s="11">
        <v>129</v>
      </c>
    </row>
    <row r="43" spans="1:7" ht="14.25" thickBot="1" x14ac:dyDescent="0.2">
      <c r="A43" s="152"/>
      <c r="B43" s="155" t="s">
        <v>46</v>
      </c>
      <c r="C43" s="155"/>
      <c r="D43" s="19">
        <v>2091</v>
      </c>
      <c r="E43" s="19">
        <v>2567</v>
      </c>
      <c r="F43" s="19">
        <v>2375</v>
      </c>
      <c r="G43" s="19">
        <v>4942</v>
      </c>
    </row>
    <row r="44" spans="1:7" ht="14.25" thickTop="1" x14ac:dyDescent="0.15">
      <c r="A44" s="156" t="s">
        <v>47</v>
      </c>
      <c r="B44" s="157" t="s">
        <v>48</v>
      </c>
      <c r="C44" s="157"/>
      <c r="D44" s="18">
        <v>1443</v>
      </c>
      <c r="E44" s="18">
        <v>1777</v>
      </c>
      <c r="F44" s="18">
        <v>1828</v>
      </c>
      <c r="G44" s="20">
        <v>3605</v>
      </c>
    </row>
    <row r="45" spans="1:7" x14ac:dyDescent="0.15">
      <c r="A45" s="151"/>
      <c r="B45" s="148" t="s">
        <v>49</v>
      </c>
      <c r="C45" s="148"/>
      <c r="D45" s="18">
        <v>122</v>
      </c>
      <c r="E45" s="18">
        <v>140</v>
      </c>
      <c r="F45" s="18">
        <v>132</v>
      </c>
      <c r="G45" s="11">
        <v>272</v>
      </c>
    </row>
    <row r="46" spans="1:7" x14ac:dyDescent="0.15">
      <c r="A46" s="151"/>
      <c r="B46" s="148" t="s">
        <v>50</v>
      </c>
      <c r="C46" s="148"/>
      <c r="D46" s="18">
        <v>396</v>
      </c>
      <c r="E46" s="18">
        <v>506</v>
      </c>
      <c r="F46" s="18">
        <v>507</v>
      </c>
      <c r="G46" s="11">
        <v>1013</v>
      </c>
    </row>
    <row r="47" spans="1:7" x14ac:dyDescent="0.15">
      <c r="A47" s="151"/>
      <c r="B47" s="148" t="s">
        <v>51</v>
      </c>
      <c r="C47" s="148"/>
      <c r="D47" s="18">
        <v>219</v>
      </c>
      <c r="E47" s="18">
        <v>298</v>
      </c>
      <c r="F47" s="18">
        <v>297</v>
      </c>
      <c r="G47" s="11">
        <v>595</v>
      </c>
    </row>
    <row r="48" spans="1:7" x14ac:dyDescent="0.15">
      <c r="A48" s="151"/>
      <c r="B48" s="148" t="s">
        <v>52</v>
      </c>
      <c r="C48" s="148"/>
      <c r="D48" s="18">
        <v>291</v>
      </c>
      <c r="E48" s="18">
        <v>370</v>
      </c>
      <c r="F48" s="18">
        <v>362</v>
      </c>
      <c r="G48" s="11">
        <v>732</v>
      </c>
    </row>
    <row r="49" spans="1:7" x14ac:dyDescent="0.15">
      <c r="A49" s="151"/>
      <c r="B49" s="148" t="s">
        <v>53</v>
      </c>
      <c r="C49" s="148"/>
      <c r="D49" s="18">
        <v>321</v>
      </c>
      <c r="E49" s="18">
        <v>449</v>
      </c>
      <c r="F49" s="18">
        <v>407</v>
      </c>
      <c r="G49" s="11">
        <v>856</v>
      </c>
    </row>
    <row r="50" spans="1:7" x14ac:dyDescent="0.15">
      <c r="A50" s="151"/>
      <c r="B50" s="148" t="s">
        <v>54</v>
      </c>
      <c r="C50" s="148"/>
      <c r="D50" s="18">
        <v>94</v>
      </c>
      <c r="E50" s="18">
        <v>115</v>
      </c>
      <c r="F50" s="18">
        <v>115</v>
      </c>
      <c r="G50" s="11">
        <v>230</v>
      </c>
    </row>
    <row r="51" spans="1:7" x14ac:dyDescent="0.15">
      <c r="A51" s="151"/>
      <c r="B51" s="148" t="s">
        <v>55</v>
      </c>
      <c r="C51" s="148"/>
      <c r="D51" s="18">
        <v>138</v>
      </c>
      <c r="E51" s="18">
        <v>152</v>
      </c>
      <c r="F51" s="18">
        <v>166</v>
      </c>
      <c r="G51" s="11">
        <v>318</v>
      </c>
    </row>
    <row r="52" spans="1:7" x14ac:dyDescent="0.15">
      <c r="A52" s="151"/>
      <c r="B52" s="148" t="s">
        <v>56</v>
      </c>
      <c r="C52" s="148"/>
      <c r="D52" s="18">
        <v>73</v>
      </c>
      <c r="E52" s="18">
        <v>92</v>
      </c>
      <c r="F52" s="18">
        <v>91</v>
      </c>
      <c r="G52" s="11">
        <v>183</v>
      </c>
    </row>
    <row r="53" spans="1:7" x14ac:dyDescent="0.15">
      <c r="A53" s="151"/>
      <c r="B53" s="148" t="s">
        <v>57</v>
      </c>
      <c r="C53" s="148"/>
      <c r="D53" s="18">
        <v>161</v>
      </c>
      <c r="E53" s="18">
        <v>198</v>
      </c>
      <c r="F53" s="18">
        <v>175</v>
      </c>
      <c r="G53" s="11">
        <v>373</v>
      </c>
    </row>
    <row r="54" spans="1:7" x14ac:dyDescent="0.15">
      <c r="A54" s="151"/>
      <c r="B54" s="148" t="s">
        <v>58</v>
      </c>
      <c r="C54" s="148"/>
      <c r="D54" s="18">
        <v>198</v>
      </c>
      <c r="E54" s="18">
        <v>235</v>
      </c>
      <c r="F54" s="18">
        <v>238</v>
      </c>
      <c r="G54" s="11">
        <v>473</v>
      </c>
    </row>
    <row r="55" spans="1:7" x14ac:dyDescent="0.15">
      <c r="A55" s="151"/>
      <c r="B55" s="148" t="s">
        <v>59</v>
      </c>
      <c r="C55" s="148"/>
      <c r="D55" s="18">
        <v>501</v>
      </c>
      <c r="E55" s="18">
        <v>607</v>
      </c>
      <c r="F55" s="18">
        <v>562</v>
      </c>
      <c r="G55" s="11">
        <v>1169</v>
      </c>
    </row>
    <row r="56" spans="1:7" x14ac:dyDescent="0.15">
      <c r="A56" s="151"/>
      <c r="B56" s="148" t="s">
        <v>60</v>
      </c>
      <c r="C56" s="148"/>
      <c r="D56" s="18">
        <v>164</v>
      </c>
      <c r="E56" s="18">
        <v>188</v>
      </c>
      <c r="F56" s="18">
        <v>218</v>
      </c>
      <c r="G56" s="11">
        <v>406</v>
      </c>
    </row>
    <row r="57" spans="1:7" x14ac:dyDescent="0.15">
      <c r="A57" s="151"/>
      <c r="B57" s="148" t="s">
        <v>61</v>
      </c>
      <c r="C57" s="148"/>
      <c r="D57" s="18">
        <v>91</v>
      </c>
      <c r="E57" s="18">
        <v>108</v>
      </c>
      <c r="F57" s="18">
        <v>130</v>
      </c>
      <c r="G57" s="11">
        <v>238</v>
      </c>
    </row>
    <row r="58" spans="1:7" x14ac:dyDescent="0.15">
      <c r="A58" s="151"/>
      <c r="B58" s="148" t="s">
        <v>62</v>
      </c>
      <c r="C58" s="148"/>
      <c r="D58" s="18">
        <v>52</v>
      </c>
      <c r="E58" s="18">
        <v>87</v>
      </c>
      <c r="F58" s="18">
        <v>87</v>
      </c>
      <c r="G58" s="11">
        <v>174</v>
      </c>
    </row>
    <row r="59" spans="1:7" x14ac:dyDescent="0.15">
      <c r="A59" s="151"/>
      <c r="B59" s="148" t="s">
        <v>63</v>
      </c>
      <c r="C59" s="148"/>
      <c r="D59" s="18">
        <v>86</v>
      </c>
      <c r="E59" s="18">
        <v>79</v>
      </c>
      <c r="F59" s="18">
        <v>7</v>
      </c>
      <c r="G59" s="11">
        <v>86</v>
      </c>
    </row>
    <row r="60" spans="1:7" x14ac:dyDescent="0.15">
      <c r="A60" s="151"/>
      <c r="B60" s="148" t="s">
        <v>64</v>
      </c>
      <c r="C60" s="148"/>
      <c r="D60" s="21">
        <v>69</v>
      </c>
      <c r="E60" s="21">
        <v>12</v>
      </c>
      <c r="F60" s="21">
        <v>57</v>
      </c>
      <c r="G60" s="11">
        <v>69</v>
      </c>
    </row>
    <row r="61" spans="1:7" ht="14.25" thickBot="1" x14ac:dyDescent="0.2">
      <c r="A61" s="154"/>
      <c r="B61" s="149" t="s">
        <v>65</v>
      </c>
      <c r="C61" s="149"/>
      <c r="D61" s="13">
        <v>4419</v>
      </c>
      <c r="E61" s="13">
        <v>5413</v>
      </c>
      <c r="F61" s="13">
        <v>5379</v>
      </c>
      <c r="G61" s="13">
        <v>10792</v>
      </c>
    </row>
    <row r="62" spans="1:7" ht="14.25" thickTop="1" x14ac:dyDescent="0.15">
      <c r="A62" s="150" t="s">
        <v>66</v>
      </c>
      <c r="B62" s="153" t="s">
        <v>67</v>
      </c>
      <c r="C62" s="153"/>
      <c r="D62" s="16">
        <v>54</v>
      </c>
      <c r="E62" s="16">
        <v>72</v>
      </c>
      <c r="F62" s="16">
        <v>66</v>
      </c>
      <c r="G62" s="17">
        <v>138</v>
      </c>
    </row>
    <row r="63" spans="1:7" x14ac:dyDescent="0.15">
      <c r="A63" s="151"/>
      <c r="B63" s="148" t="s">
        <v>68</v>
      </c>
      <c r="C63" s="148"/>
      <c r="D63" s="10">
        <v>131</v>
      </c>
      <c r="E63" s="10">
        <v>177</v>
      </c>
      <c r="F63" s="10">
        <v>174</v>
      </c>
      <c r="G63" s="11">
        <v>351</v>
      </c>
    </row>
    <row r="64" spans="1:7" x14ac:dyDescent="0.15">
      <c r="A64" s="151"/>
      <c r="B64" s="148" t="s">
        <v>69</v>
      </c>
      <c r="C64" s="148"/>
      <c r="D64" s="10">
        <v>177</v>
      </c>
      <c r="E64" s="10">
        <v>248</v>
      </c>
      <c r="F64" s="10">
        <v>255</v>
      </c>
      <c r="G64" s="11">
        <v>503</v>
      </c>
    </row>
    <row r="65" spans="1:7" x14ac:dyDescent="0.15">
      <c r="A65" s="151"/>
      <c r="B65" s="148" t="s">
        <v>70</v>
      </c>
      <c r="C65" s="148"/>
      <c r="D65" s="10">
        <v>209</v>
      </c>
      <c r="E65" s="10">
        <v>286</v>
      </c>
      <c r="F65" s="10">
        <v>267</v>
      </c>
      <c r="G65" s="11">
        <v>553</v>
      </c>
    </row>
    <row r="66" spans="1:7" x14ac:dyDescent="0.15">
      <c r="A66" s="151"/>
      <c r="B66" s="148" t="s">
        <v>71</v>
      </c>
      <c r="C66" s="148"/>
      <c r="D66" s="10">
        <v>172</v>
      </c>
      <c r="E66" s="10">
        <v>238</v>
      </c>
      <c r="F66" s="10">
        <v>223</v>
      </c>
      <c r="G66" s="11">
        <v>461</v>
      </c>
    </row>
    <row r="67" spans="1:7" x14ac:dyDescent="0.15">
      <c r="A67" s="151"/>
      <c r="B67" s="148" t="s">
        <v>72</v>
      </c>
      <c r="C67" s="148"/>
      <c r="D67" s="10">
        <v>125</v>
      </c>
      <c r="E67" s="10">
        <v>151</v>
      </c>
      <c r="F67" s="10">
        <v>135</v>
      </c>
      <c r="G67" s="11">
        <v>286</v>
      </c>
    </row>
    <row r="68" spans="1:7" x14ac:dyDescent="0.15">
      <c r="A68" s="151"/>
      <c r="B68" s="148" t="s">
        <v>73</v>
      </c>
      <c r="C68" s="148"/>
      <c r="D68" s="10">
        <v>222</v>
      </c>
      <c r="E68" s="10">
        <v>280</v>
      </c>
      <c r="F68" s="10">
        <v>255</v>
      </c>
      <c r="G68" s="11">
        <v>535</v>
      </c>
    </row>
    <row r="69" spans="1:7" x14ac:dyDescent="0.15">
      <c r="A69" s="151"/>
      <c r="B69" s="148" t="s">
        <v>74</v>
      </c>
      <c r="C69" s="148"/>
      <c r="D69" s="10">
        <v>385</v>
      </c>
      <c r="E69" s="10">
        <v>521</v>
      </c>
      <c r="F69" s="10">
        <v>510</v>
      </c>
      <c r="G69" s="11">
        <v>1031</v>
      </c>
    </row>
    <row r="70" spans="1:7" x14ac:dyDescent="0.15">
      <c r="A70" s="151"/>
      <c r="B70" s="148" t="s">
        <v>75</v>
      </c>
      <c r="C70" s="148"/>
      <c r="D70" s="10">
        <v>238</v>
      </c>
      <c r="E70" s="10">
        <v>335</v>
      </c>
      <c r="F70" s="10">
        <v>338</v>
      </c>
      <c r="G70" s="11">
        <v>673</v>
      </c>
    </row>
    <row r="71" spans="1:7" x14ac:dyDescent="0.15">
      <c r="A71" s="151"/>
      <c r="B71" s="148" t="s">
        <v>76</v>
      </c>
      <c r="C71" s="148"/>
      <c r="D71" s="10">
        <v>339</v>
      </c>
      <c r="E71" s="10">
        <v>437</v>
      </c>
      <c r="F71" s="10">
        <v>469</v>
      </c>
      <c r="G71" s="11">
        <v>906</v>
      </c>
    </row>
    <row r="72" spans="1:7" x14ac:dyDescent="0.15">
      <c r="A72" s="151"/>
      <c r="B72" s="148" t="s">
        <v>77</v>
      </c>
      <c r="C72" s="148"/>
      <c r="D72" s="10">
        <v>125</v>
      </c>
      <c r="E72" s="10">
        <v>181</v>
      </c>
      <c r="F72" s="10">
        <v>178</v>
      </c>
      <c r="G72" s="11">
        <v>359</v>
      </c>
    </row>
    <row r="73" spans="1:7" x14ac:dyDescent="0.15">
      <c r="A73" s="151"/>
      <c r="B73" s="148" t="s">
        <v>78</v>
      </c>
      <c r="C73" s="148"/>
      <c r="D73" s="10">
        <v>60</v>
      </c>
      <c r="E73" s="10">
        <v>87</v>
      </c>
      <c r="F73" s="10">
        <v>75</v>
      </c>
      <c r="G73" s="11">
        <v>162</v>
      </c>
    </row>
    <row r="74" spans="1:7" x14ac:dyDescent="0.15">
      <c r="A74" s="151"/>
      <c r="B74" s="148" t="s">
        <v>79</v>
      </c>
      <c r="C74" s="148"/>
      <c r="D74" s="10">
        <v>178</v>
      </c>
      <c r="E74" s="10">
        <v>243</v>
      </c>
      <c r="F74" s="10">
        <v>251</v>
      </c>
      <c r="G74" s="11">
        <v>494</v>
      </c>
    </row>
    <row r="75" spans="1:7" x14ac:dyDescent="0.15">
      <c r="A75" s="151"/>
      <c r="B75" s="148" t="s">
        <v>80</v>
      </c>
      <c r="C75" s="148"/>
      <c r="D75" s="10">
        <v>469</v>
      </c>
      <c r="E75" s="10">
        <v>612</v>
      </c>
      <c r="F75" s="10">
        <v>646</v>
      </c>
      <c r="G75" s="11">
        <v>1258</v>
      </c>
    </row>
    <row r="76" spans="1:7" x14ac:dyDescent="0.15">
      <c r="A76" s="151"/>
      <c r="B76" s="148" t="s">
        <v>81</v>
      </c>
      <c r="C76" s="148"/>
      <c r="D76" s="10">
        <v>711</v>
      </c>
      <c r="E76" s="10">
        <v>918</v>
      </c>
      <c r="F76" s="10">
        <v>937</v>
      </c>
      <c r="G76" s="11">
        <v>1855</v>
      </c>
    </row>
    <row r="77" spans="1:7" x14ac:dyDescent="0.15">
      <c r="A77" s="151"/>
      <c r="B77" s="148" t="s">
        <v>82</v>
      </c>
      <c r="C77" s="148"/>
      <c r="D77" s="10">
        <v>305</v>
      </c>
      <c r="E77" s="10">
        <v>428</v>
      </c>
      <c r="F77" s="10">
        <v>406</v>
      </c>
      <c r="G77" s="11">
        <v>834</v>
      </c>
    </row>
    <row r="78" spans="1:7" x14ac:dyDescent="0.15">
      <c r="A78" s="151"/>
      <c r="B78" s="148" t="s">
        <v>83</v>
      </c>
      <c r="C78" s="148"/>
      <c r="D78" s="10">
        <v>205</v>
      </c>
      <c r="E78" s="10">
        <v>266</v>
      </c>
      <c r="F78" s="10">
        <v>267</v>
      </c>
      <c r="G78" s="11">
        <v>533</v>
      </c>
    </row>
    <row r="79" spans="1:7" x14ac:dyDescent="0.15">
      <c r="A79" s="151"/>
      <c r="B79" s="148" t="s">
        <v>84</v>
      </c>
      <c r="C79" s="148"/>
      <c r="D79" s="10">
        <v>397</v>
      </c>
      <c r="E79" s="10">
        <v>508</v>
      </c>
      <c r="F79" s="10">
        <v>490</v>
      </c>
      <c r="G79" s="11">
        <v>998</v>
      </c>
    </row>
    <row r="80" spans="1:7" x14ac:dyDescent="0.15">
      <c r="A80" s="151"/>
      <c r="B80" s="148" t="s">
        <v>85</v>
      </c>
      <c r="C80" s="148"/>
      <c r="D80" s="10">
        <v>174</v>
      </c>
      <c r="E80" s="10">
        <v>224</v>
      </c>
      <c r="F80" s="10">
        <v>192</v>
      </c>
      <c r="G80" s="11">
        <v>416</v>
      </c>
    </row>
    <row r="81" spans="1:7" x14ac:dyDescent="0.15">
      <c r="A81" s="151"/>
      <c r="B81" s="148" t="s">
        <v>86</v>
      </c>
      <c r="C81" s="148"/>
      <c r="D81" s="10">
        <v>121</v>
      </c>
      <c r="E81" s="10">
        <v>169</v>
      </c>
      <c r="F81" s="10">
        <v>157</v>
      </c>
      <c r="G81" s="11">
        <v>326</v>
      </c>
    </row>
    <row r="82" spans="1:7" x14ac:dyDescent="0.15">
      <c r="A82" s="151"/>
      <c r="B82" s="148" t="s">
        <v>87</v>
      </c>
      <c r="C82" s="148"/>
      <c r="D82" s="10">
        <v>122</v>
      </c>
      <c r="E82" s="10">
        <v>134</v>
      </c>
      <c r="F82" s="10">
        <v>167</v>
      </c>
      <c r="G82" s="11">
        <v>301</v>
      </c>
    </row>
    <row r="83" spans="1:7" x14ac:dyDescent="0.15">
      <c r="A83" s="151"/>
      <c r="B83" s="148" t="s">
        <v>88</v>
      </c>
      <c r="C83" s="148"/>
      <c r="D83" s="10">
        <v>70</v>
      </c>
      <c r="E83" s="10">
        <v>96</v>
      </c>
      <c r="F83" s="10">
        <v>124</v>
      </c>
      <c r="G83" s="11">
        <v>220</v>
      </c>
    </row>
    <row r="84" spans="1:7" x14ac:dyDescent="0.15">
      <c r="A84" s="151"/>
      <c r="B84" s="148" t="s">
        <v>89</v>
      </c>
      <c r="C84" s="148"/>
      <c r="D84" s="10">
        <v>235</v>
      </c>
      <c r="E84" s="10">
        <v>404</v>
      </c>
      <c r="F84" s="10">
        <v>421</v>
      </c>
      <c r="G84" s="11">
        <v>825</v>
      </c>
    </row>
    <row r="85" spans="1:7" x14ac:dyDescent="0.15">
      <c r="A85" s="151"/>
      <c r="B85" s="148" t="s">
        <v>90</v>
      </c>
      <c r="C85" s="148"/>
      <c r="D85" s="10">
        <v>131</v>
      </c>
      <c r="E85" s="10">
        <v>228</v>
      </c>
      <c r="F85" s="10">
        <v>232</v>
      </c>
      <c r="G85" s="11">
        <v>460</v>
      </c>
    </row>
    <row r="86" spans="1:7" x14ac:dyDescent="0.15">
      <c r="A86" s="151"/>
      <c r="B86" s="148" t="s">
        <v>91</v>
      </c>
      <c r="C86" s="148"/>
      <c r="D86" s="22">
        <v>58</v>
      </c>
      <c r="E86" s="22">
        <v>28</v>
      </c>
      <c r="F86" s="22">
        <v>30</v>
      </c>
      <c r="G86" s="11">
        <v>58</v>
      </c>
    </row>
    <row r="87" spans="1:7" x14ac:dyDescent="0.15">
      <c r="A87" s="151"/>
      <c r="B87" s="148" t="s">
        <v>92</v>
      </c>
      <c r="C87" s="148"/>
      <c r="D87" s="10">
        <v>109</v>
      </c>
      <c r="E87" s="10">
        <v>31</v>
      </c>
      <c r="F87" s="10">
        <v>79</v>
      </c>
      <c r="G87" s="11">
        <v>110</v>
      </c>
    </row>
    <row r="88" spans="1:7" x14ac:dyDescent="0.15">
      <c r="A88" s="151"/>
      <c r="B88" s="148" t="s">
        <v>93</v>
      </c>
      <c r="C88" s="148"/>
      <c r="D88" s="18">
        <v>53</v>
      </c>
      <c r="E88" s="18">
        <v>34</v>
      </c>
      <c r="F88" s="18">
        <v>19</v>
      </c>
      <c r="G88" s="11">
        <v>53</v>
      </c>
    </row>
    <row r="89" spans="1:7" ht="14.25" thickBot="1" x14ac:dyDescent="0.2">
      <c r="A89" s="154"/>
      <c r="B89" s="149" t="s">
        <v>94</v>
      </c>
      <c r="C89" s="149"/>
      <c r="D89" s="13">
        <v>5575</v>
      </c>
      <c r="E89" s="13">
        <v>7336</v>
      </c>
      <c r="F89" s="13">
        <v>7363</v>
      </c>
      <c r="G89" s="13">
        <v>14699</v>
      </c>
    </row>
    <row r="90" spans="1:7" ht="15" thickTop="1" thickBot="1" x14ac:dyDescent="0.2">
      <c r="A90" s="4" t="s">
        <v>95</v>
      </c>
      <c r="B90" s="159" t="s">
        <v>96</v>
      </c>
      <c r="C90" s="159"/>
      <c r="D90" s="23">
        <v>508</v>
      </c>
      <c r="E90" s="23">
        <v>617</v>
      </c>
      <c r="F90" s="23">
        <v>598</v>
      </c>
      <c r="G90" s="24">
        <v>1215</v>
      </c>
    </row>
    <row r="91" spans="1:7" ht="14.25" thickTop="1" x14ac:dyDescent="0.15">
      <c r="A91" s="5"/>
      <c r="B91" s="158" t="s">
        <v>97</v>
      </c>
      <c r="C91" s="158"/>
      <c r="D91" s="25">
        <v>17320</v>
      </c>
      <c r="E91" s="25">
        <v>22004</v>
      </c>
      <c r="F91" s="25">
        <v>21681</v>
      </c>
      <c r="G91" s="25">
        <v>43685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1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workbookViewId="0">
      <selection activeCell="F1" sqref="F1:G1"/>
    </sheetView>
  </sheetViews>
  <sheetFormatPr defaultRowHeight="13.5" x14ac:dyDescent="0.15"/>
  <cols>
    <col min="2" max="2" width="15.625" customWidth="1"/>
  </cols>
  <sheetData>
    <row r="1" spans="1:7" x14ac:dyDescent="0.15">
      <c r="A1" s="62"/>
      <c r="B1" s="62"/>
      <c r="C1" s="62"/>
      <c r="D1" s="62"/>
      <c r="E1" s="62"/>
      <c r="F1" s="172" t="s">
        <v>109</v>
      </c>
      <c r="G1" s="172"/>
    </row>
    <row r="2" spans="1:7" ht="13.5" customHeight="1" x14ac:dyDescent="0.15">
      <c r="A2" s="173" t="s">
        <v>0</v>
      </c>
      <c r="B2" s="173"/>
      <c r="C2" s="173"/>
      <c r="D2" s="173"/>
      <c r="E2" s="173"/>
      <c r="F2" s="173"/>
      <c r="G2" s="173"/>
    </row>
    <row r="3" spans="1:7" ht="13.5" customHeight="1" x14ac:dyDescent="0.15">
      <c r="A3" s="173"/>
      <c r="B3" s="173"/>
      <c r="C3" s="173"/>
      <c r="D3" s="173"/>
      <c r="E3" s="173"/>
      <c r="F3" s="173"/>
      <c r="G3" s="173"/>
    </row>
    <row r="4" spans="1:7" ht="14.25" customHeight="1" x14ac:dyDescent="0.15">
      <c r="A4" s="62"/>
      <c r="B4" s="174"/>
      <c r="C4" s="174"/>
      <c r="D4" s="63"/>
      <c r="E4" s="175" t="s">
        <v>1</v>
      </c>
      <c r="F4" s="175"/>
      <c r="G4" s="175"/>
    </row>
    <row r="5" spans="1:7" ht="14.25" x14ac:dyDescent="0.15">
      <c r="A5" s="64"/>
      <c r="B5" s="176" t="s">
        <v>2</v>
      </c>
      <c r="C5" s="176"/>
      <c r="D5" s="121" t="s">
        <v>3</v>
      </c>
      <c r="E5" s="121" t="s">
        <v>4</v>
      </c>
      <c r="F5" s="121" t="s">
        <v>5</v>
      </c>
      <c r="G5" s="121" t="s">
        <v>6</v>
      </c>
    </row>
    <row r="6" spans="1:7" ht="13.5" customHeight="1" x14ac:dyDescent="0.15">
      <c r="A6" s="160" t="s">
        <v>7</v>
      </c>
      <c r="B6" s="162" t="s">
        <v>105</v>
      </c>
      <c r="C6" s="162"/>
      <c r="D6" s="123">
        <v>453</v>
      </c>
      <c r="E6" s="123">
        <v>563</v>
      </c>
      <c r="F6" s="123">
        <v>561</v>
      </c>
      <c r="G6" s="124">
        <v>1124</v>
      </c>
    </row>
    <row r="7" spans="1:7" x14ac:dyDescent="0.15">
      <c r="A7" s="160"/>
      <c r="B7" s="162" t="s">
        <v>9</v>
      </c>
      <c r="C7" s="162"/>
      <c r="D7" s="123">
        <v>145</v>
      </c>
      <c r="E7" s="123">
        <v>185</v>
      </c>
      <c r="F7" s="123">
        <v>171</v>
      </c>
      <c r="G7" s="124">
        <v>356</v>
      </c>
    </row>
    <row r="8" spans="1:7" x14ac:dyDescent="0.15">
      <c r="A8" s="160"/>
      <c r="B8" s="162" t="s">
        <v>10</v>
      </c>
      <c r="C8" s="162"/>
      <c r="D8" s="123">
        <v>101</v>
      </c>
      <c r="E8" s="123">
        <v>119</v>
      </c>
      <c r="F8" s="123">
        <v>111</v>
      </c>
      <c r="G8" s="124">
        <v>230</v>
      </c>
    </row>
    <row r="9" spans="1:7" x14ac:dyDescent="0.15">
      <c r="A9" s="160"/>
      <c r="B9" s="162" t="s">
        <v>11</v>
      </c>
      <c r="C9" s="162"/>
      <c r="D9" s="123">
        <v>340</v>
      </c>
      <c r="E9" s="123">
        <v>393</v>
      </c>
      <c r="F9" s="123">
        <v>415</v>
      </c>
      <c r="G9" s="124">
        <v>808</v>
      </c>
    </row>
    <row r="10" spans="1:7" x14ac:dyDescent="0.15">
      <c r="A10" s="160"/>
      <c r="B10" s="162" t="s">
        <v>12</v>
      </c>
      <c r="C10" s="162"/>
      <c r="D10" s="123">
        <v>89</v>
      </c>
      <c r="E10" s="123">
        <v>108</v>
      </c>
      <c r="F10" s="123">
        <v>106</v>
      </c>
      <c r="G10" s="124">
        <v>214</v>
      </c>
    </row>
    <row r="11" spans="1:7" x14ac:dyDescent="0.15">
      <c r="A11" s="160"/>
      <c r="B11" s="162" t="s">
        <v>13</v>
      </c>
      <c r="C11" s="162"/>
      <c r="D11" s="123">
        <v>83</v>
      </c>
      <c r="E11" s="123">
        <v>101</v>
      </c>
      <c r="F11" s="123">
        <v>87</v>
      </c>
      <c r="G11" s="124">
        <v>188</v>
      </c>
    </row>
    <row r="12" spans="1:7" x14ac:dyDescent="0.15">
      <c r="A12" s="160"/>
      <c r="B12" s="162" t="s">
        <v>14</v>
      </c>
      <c r="C12" s="162"/>
      <c r="D12" s="123">
        <v>89</v>
      </c>
      <c r="E12" s="123">
        <v>105</v>
      </c>
      <c r="F12" s="123">
        <v>107</v>
      </c>
      <c r="G12" s="124">
        <v>212</v>
      </c>
    </row>
    <row r="13" spans="1:7" x14ac:dyDescent="0.15">
      <c r="A13" s="160"/>
      <c r="B13" s="162" t="s">
        <v>15</v>
      </c>
      <c r="C13" s="162"/>
      <c r="D13" s="123">
        <v>359</v>
      </c>
      <c r="E13" s="123">
        <v>471</v>
      </c>
      <c r="F13" s="123">
        <v>454</v>
      </c>
      <c r="G13" s="124">
        <v>925</v>
      </c>
    </row>
    <row r="14" spans="1:7" x14ac:dyDescent="0.15">
      <c r="A14" s="160"/>
      <c r="B14" s="162" t="s">
        <v>16</v>
      </c>
      <c r="C14" s="162"/>
      <c r="D14" s="123">
        <v>216</v>
      </c>
      <c r="E14" s="123">
        <v>286</v>
      </c>
      <c r="F14" s="123">
        <v>278</v>
      </c>
      <c r="G14" s="124">
        <v>564</v>
      </c>
    </row>
    <row r="15" spans="1:7" x14ac:dyDescent="0.15">
      <c r="A15" s="160"/>
      <c r="B15" s="162" t="s">
        <v>17</v>
      </c>
      <c r="C15" s="162"/>
      <c r="D15" s="123">
        <v>243</v>
      </c>
      <c r="E15" s="123">
        <v>289</v>
      </c>
      <c r="F15" s="123">
        <v>284</v>
      </c>
      <c r="G15" s="124">
        <v>573</v>
      </c>
    </row>
    <row r="16" spans="1:7" x14ac:dyDescent="0.15">
      <c r="A16" s="160"/>
      <c r="B16" s="162" t="s">
        <v>18</v>
      </c>
      <c r="C16" s="162"/>
      <c r="D16" s="123">
        <v>176</v>
      </c>
      <c r="E16" s="123">
        <v>232</v>
      </c>
      <c r="F16" s="123">
        <v>237</v>
      </c>
      <c r="G16" s="124">
        <v>469</v>
      </c>
    </row>
    <row r="17" spans="1:7" x14ac:dyDescent="0.15">
      <c r="A17" s="160"/>
      <c r="B17" s="162" t="s">
        <v>19</v>
      </c>
      <c r="C17" s="162"/>
      <c r="D17" s="123">
        <v>171</v>
      </c>
      <c r="E17" s="123">
        <v>210</v>
      </c>
      <c r="F17" s="123">
        <v>245</v>
      </c>
      <c r="G17" s="124">
        <v>455</v>
      </c>
    </row>
    <row r="18" spans="1:7" x14ac:dyDescent="0.15">
      <c r="A18" s="160"/>
      <c r="B18" s="162" t="s">
        <v>20</v>
      </c>
      <c r="C18" s="162"/>
      <c r="D18" s="123">
        <v>278</v>
      </c>
      <c r="E18" s="123">
        <v>346</v>
      </c>
      <c r="F18" s="123">
        <v>316</v>
      </c>
      <c r="G18" s="124">
        <v>662</v>
      </c>
    </row>
    <row r="19" spans="1:7" x14ac:dyDescent="0.15">
      <c r="A19" s="160"/>
      <c r="B19" s="162" t="s">
        <v>21</v>
      </c>
      <c r="C19" s="162"/>
      <c r="D19" s="123">
        <v>216</v>
      </c>
      <c r="E19" s="123">
        <v>257</v>
      </c>
      <c r="F19" s="123">
        <v>241</v>
      </c>
      <c r="G19" s="124">
        <v>498</v>
      </c>
    </row>
    <row r="20" spans="1:7" x14ac:dyDescent="0.15">
      <c r="A20" s="160"/>
      <c r="B20" s="162" t="s">
        <v>22</v>
      </c>
      <c r="C20" s="162"/>
      <c r="D20" s="123">
        <v>128</v>
      </c>
      <c r="E20" s="123">
        <v>157</v>
      </c>
      <c r="F20" s="123">
        <v>153</v>
      </c>
      <c r="G20" s="124">
        <v>310</v>
      </c>
    </row>
    <row r="21" spans="1:7" x14ac:dyDescent="0.15">
      <c r="A21" s="160"/>
      <c r="B21" s="162" t="s">
        <v>23</v>
      </c>
      <c r="C21" s="162"/>
      <c r="D21" s="123">
        <v>652</v>
      </c>
      <c r="E21" s="123">
        <v>999</v>
      </c>
      <c r="F21" s="123">
        <v>945</v>
      </c>
      <c r="G21" s="124">
        <v>1944</v>
      </c>
    </row>
    <row r="22" spans="1:7" x14ac:dyDescent="0.15">
      <c r="A22" s="160"/>
      <c r="B22" s="162" t="s">
        <v>24</v>
      </c>
      <c r="C22" s="162"/>
      <c r="D22" s="123">
        <v>419</v>
      </c>
      <c r="E22" s="123">
        <v>560</v>
      </c>
      <c r="F22" s="123">
        <v>599</v>
      </c>
      <c r="G22" s="124">
        <v>1159</v>
      </c>
    </row>
    <row r="23" spans="1:7" x14ac:dyDescent="0.15">
      <c r="A23" s="160"/>
      <c r="B23" s="162" t="s">
        <v>25</v>
      </c>
      <c r="C23" s="162"/>
      <c r="D23" s="123">
        <v>475</v>
      </c>
      <c r="E23" s="123">
        <v>584</v>
      </c>
      <c r="F23" s="123">
        <v>520</v>
      </c>
      <c r="G23" s="124">
        <v>1104</v>
      </c>
    </row>
    <row r="24" spans="1:7" x14ac:dyDescent="0.15">
      <c r="A24" s="160"/>
      <c r="B24" s="122" t="s">
        <v>26</v>
      </c>
      <c r="C24" s="122"/>
      <c r="D24" s="137">
        <v>51</v>
      </c>
      <c r="E24" s="137">
        <v>69</v>
      </c>
      <c r="F24" s="137">
        <v>94</v>
      </c>
      <c r="G24" s="124">
        <v>163</v>
      </c>
    </row>
    <row r="25" spans="1:7" x14ac:dyDescent="0.15">
      <c r="A25" s="160"/>
      <c r="B25" s="162" t="s">
        <v>27</v>
      </c>
      <c r="C25" s="162"/>
      <c r="D25" s="137">
        <v>107</v>
      </c>
      <c r="E25" s="137">
        <v>39</v>
      </c>
      <c r="F25" s="137">
        <v>68</v>
      </c>
      <c r="G25" s="124">
        <v>107</v>
      </c>
    </row>
    <row r="26" spans="1:7" ht="14.25" thickBot="1" x14ac:dyDescent="0.2">
      <c r="A26" s="161"/>
      <c r="B26" s="163" t="s">
        <v>28</v>
      </c>
      <c r="C26" s="163"/>
      <c r="D26" s="125">
        <v>4791</v>
      </c>
      <c r="E26" s="125">
        <v>6073</v>
      </c>
      <c r="F26" s="126">
        <v>5992</v>
      </c>
      <c r="G26" s="127">
        <v>12065</v>
      </c>
    </row>
    <row r="27" spans="1:7" ht="14.25" customHeight="1" thickTop="1" x14ac:dyDescent="0.15">
      <c r="A27" s="166" t="s">
        <v>29</v>
      </c>
      <c r="B27" s="167" t="s">
        <v>30</v>
      </c>
      <c r="C27" s="167"/>
      <c r="D27" s="128">
        <v>267</v>
      </c>
      <c r="E27" s="128">
        <v>371</v>
      </c>
      <c r="F27" s="128">
        <v>310</v>
      </c>
      <c r="G27" s="129">
        <v>681</v>
      </c>
    </row>
    <row r="28" spans="1:7" x14ac:dyDescent="0.15">
      <c r="A28" s="160"/>
      <c r="B28" s="162" t="s">
        <v>31</v>
      </c>
      <c r="C28" s="162"/>
      <c r="D28" s="123">
        <v>97</v>
      </c>
      <c r="E28" s="123">
        <v>111</v>
      </c>
      <c r="F28" s="123">
        <v>103</v>
      </c>
      <c r="G28" s="124">
        <v>214</v>
      </c>
    </row>
    <row r="29" spans="1:7" x14ac:dyDescent="0.15">
      <c r="A29" s="160"/>
      <c r="B29" s="162" t="s">
        <v>32</v>
      </c>
      <c r="C29" s="162"/>
      <c r="D29" s="123">
        <v>82</v>
      </c>
      <c r="E29" s="123">
        <v>104</v>
      </c>
      <c r="F29" s="123">
        <v>93</v>
      </c>
      <c r="G29" s="124">
        <v>197</v>
      </c>
    </row>
    <row r="30" spans="1:7" x14ac:dyDescent="0.15">
      <c r="A30" s="160"/>
      <c r="B30" s="162" t="s">
        <v>33</v>
      </c>
      <c r="C30" s="162"/>
      <c r="D30" s="123">
        <v>232</v>
      </c>
      <c r="E30" s="123">
        <v>310</v>
      </c>
      <c r="F30" s="123">
        <v>265</v>
      </c>
      <c r="G30" s="124">
        <v>575</v>
      </c>
    </row>
    <row r="31" spans="1:7" x14ac:dyDescent="0.15">
      <c r="A31" s="160"/>
      <c r="B31" s="162" t="s">
        <v>34</v>
      </c>
      <c r="C31" s="162"/>
      <c r="D31" s="123">
        <v>60</v>
      </c>
      <c r="E31" s="123">
        <v>71</v>
      </c>
      <c r="F31" s="123">
        <v>62</v>
      </c>
      <c r="G31" s="124">
        <v>133</v>
      </c>
    </row>
    <row r="32" spans="1:7" x14ac:dyDescent="0.15">
      <c r="A32" s="160"/>
      <c r="B32" s="162" t="s">
        <v>35</v>
      </c>
      <c r="C32" s="162"/>
      <c r="D32" s="123">
        <v>136</v>
      </c>
      <c r="E32" s="123">
        <v>184</v>
      </c>
      <c r="F32" s="123">
        <v>169</v>
      </c>
      <c r="G32" s="124">
        <v>353</v>
      </c>
    </row>
    <row r="33" spans="1:7" x14ac:dyDescent="0.15">
      <c r="A33" s="160"/>
      <c r="B33" s="162" t="s">
        <v>36</v>
      </c>
      <c r="C33" s="162"/>
      <c r="D33" s="123">
        <v>249</v>
      </c>
      <c r="E33" s="123">
        <v>310</v>
      </c>
      <c r="F33" s="123">
        <v>289</v>
      </c>
      <c r="G33" s="124">
        <v>599</v>
      </c>
    </row>
    <row r="34" spans="1:7" x14ac:dyDescent="0.15">
      <c r="A34" s="160"/>
      <c r="B34" s="162" t="s">
        <v>37</v>
      </c>
      <c r="C34" s="162"/>
      <c r="D34" s="123">
        <v>266</v>
      </c>
      <c r="E34" s="123">
        <v>336</v>
      </c>
      <c r="F34" s="123">
        <v>322</v>
      </c>
      <c r="G34" s="124">
        <v>658</v>
      </c>
    </row>
    <row r="35" spans="1:7" x14ac:dyDescent="0.15">
      <c r="A35" s="160"/>
      <c r="B35" s="162" t="s">
        <v>38</v>
      </c>
      <c r="C35" s="162"/>
      <c r="D35" s="123">
        <v>173</v>
      </c>
      <c r="E35" s="123">
        <v>193</v>
      </c>
      <c r="F35" s="123">
        <v>200</v>
      </c>
      <c r="G35" s="124">
        <v>393</v>
      </c>
    </row>
    <row r="36" spans="1:7" x14ac:dyDescent="0.15">
      <c r="A36" s="160"/>
      <c r="B36" s="162" t="s">
        <v>39</v>
      </c>
      <c r="C36" s="162"/>
      <c r="D36" s="123">
        <v>188</v>
      </c>
      <c r="E36" s="123">
        <v>257</v>
      </c>
      <c r="F36" s="123">
        <v>231</v>
      </c>
      <c r="G36" s="124">
        <v>488</v>
      </c>
    </row>
    <row r="37" spans="1:7" x14ac:dyDescent="0.15">
      <c r="A37" s="160"/>
      <c r="B37" s="162" t="s">
        <v>40</v>
      </c>
      <c r="C37" s="162"/>
      <c r="D37" s="123">
        <v>146</v>
      </c>
      <c r="E37" s="123">
        <v>121</v>
      </c>
      <c r="F37" s="123">
        <v>120</v>
      </c>
      <c r="G37" s="124">
        <v>241</v>
      </c>
    </row>
    <row r="38" spans="1:7" x14ac:dyDescent="0.15">
      <c r="A38" s="160"/>
      <c r="B38" s="162" t="s">
        <v>41</v>
      </c>
      <c r="C38" s="162"/>
      <c r="D38" s="123">
        <v>50</v>
      </c>
      <c r="E38" s="123">
        <v>62</v>
      </c>
      <c r="F38" s="123">
        <v>38</v>
      </c>
      <c r="G38" s="124">
        <v>100</v>
      </c>
    </row>
    <row r="39" spans="1:7" x14ac:dyDescent="0.15">
      <c r="A39" s="160"/>
      <c r="B39" s="162" t="s">
        <v>42</v>
      </c>
      <c r="C39" s="162"/>
      <c r="D39" s="123">
        <v>26</v>
      </c>
      <c r="E39" s="123">
        <v>22</v>
      </c>
      <c r="F39" s="123">
        <v>4</v>
      </c>
      <c r="G39" s="124">
        <v>26</v>
      </c>
    </row>
    <row r="40" spans="1:7" x14ac:dyDescent="0.15">
      <c r="A40" s="160"/>
      <c r="B40" s="162" t="s">
        <v>43</v>
      </c>
      <c r="C40" s="162"/>
      <c r="D40" s="123"/>
      <c r="E40" s="123"/>
      <c r="F40" s="123"/>
      <c r="G40" s="124"/>
    </row>
    <row r="41" spans="1:7" x14ac:dyDescent="0.15">
      <c r="A41" s="160"/>
      <c r="B41" s="162" t="s">
        <v>44</v>
      </c>
      <c r="C41" s="162"/>
      <c r="D41" s="123">
        <v>70</v>
      </c>
      <c r="E41" s="123">
        <v>22</v>
      </c>
      <c r="F41" s="123">
        <v>48</v>
      </c>
      <c r="G41" s="124">
        <v>70</v>
      </c>
    </row>
    <row r="42" spans="1:7" x14ac:dyDescent="0.15">
      <c r="A42" s="160"/>
      <c r="B42" s="162" t="s">
        <v>45</v>
      </c>
      <c r="C42" s="162"/>
      <c r="D42" s="123">
        <v>49</v>
      </c>
      <c r="E42" s="130">
        <v>59</v>
      </c>
      <c r="F42" s="130">
        <v>79</v>
      </c>
      <c r="G42" s="124">
        <v>138</v>
      </c>
    </row>
    <row r="43" spans="1:7" ht="14.25" thickBot="1" x14ac:dyDescent="0.2">
      <c r="A43" s="170"/>
      <c r="B43" s="171" t="s">
        <v>46</v>
      </c>
      <c r="C43" s="171"/>
      <c r="D43" s="131">
        <v>2091</v>
      </c>
      <c r="E43" s="131">
        <v>2533</v>
      </c>
      <c r="F43" s="131">
        <v>2333</v>
      </c>
      <c r="G43" s="131">
        <v>4866</v>
      </c>
    </row>
    <row r="44" spans="1:7" ht="14.25" customHeight="1" thickTop="1" x14ac:dyDescent="0.15">
      <c r="A44" s="168" t="s">
        <v>47</v>
      </c>
      <c r="B44" s="169" t="s">
        <v>48</v>
      </c>
      <c r="C44" s="169"/>
      <c r="D44" s="130">
        <v>1482</v>
      </c>
      <c r="E44" s="130">
        <v>1790</v>
      </c>
      <c r="F44" s="130">
        <v>1848</v>
      </c>
      <c r="G44" s="132">
        <v>3638</v>
      </c>
    </row>
    <row r="45" spans="1:7" x14ac:dyDescent="0.15">
      <c r="A45" s="160"/>
      <c r="B45" s="162" t="s">
        <v>49</v>
      </c>
      <c r="C45" s="162"/>
      <c r="D45" s="130">
        <v>122</v>
      </c>
      <c r="E45" s="130">
        <v>145</v>
      </c>
      <c r="F45" s="130">
        <v>129</v>
      </c>
      <c r="G45" s="124">
        <v>274</v>
      </c>
    </row>
    <row r="46" spans="1:7" x14ac:dyDescent="0.15">
      <c r="A46" s="160"/>
      <c r="B46" s="162" t="s">
        <v>50</v>
      </c>
      <c r="C46" s="162"/>
      <c r="D46" s="130">
        <v>390</v>
      </c>
      <c r="E46" s="130">
        <v>500</v>
      </c>
      <c r="F46" s="130">
        <v>506</v>
      </c>
      <c r="G46" s="124">
        <v>1006</v>
      </c>
    </row>
    <row r="47" spans="1:7" x14ac:dyDescent="0.15">
      <c r="A47" s="160"/>
      <c r="B47" s="162" t="s">
        <v>51</v>
      </c>
      <c r="C47" s="162"/>
      <c r="D47" s="130">
        <v>220</v>
      </c>
      <c r="E47" s="130">
        <v>289</v>
      </c>
      <c r="F47" s="130">
        <v>297</v>
      </c>
      <c r="G47" s="124">
        <v>586</v>
      </c>
    </row>
    <row r="48" spans="1:7" x14ac:dyDescent="0.15">
      <c r="A48" s="160"/>
      <c r="B48" s="162" t="s">
        <v>52</v>
      </c>
      <c r="C48" s="162"/>
      <c r="D48" s="130">
        <v>284</v>
      </c>
      <c r="E48" s="130">
        <v>361</v>
      </c>
      <c r="F48" s="130">
        <v>350</v>
      </c>
      <c r="G48" s="124">
        <v>711</v>
      </c>
    </row>
    <row r="49" spans="1:7" x14ac:dyDescent="0.15">
      <c r="A49" s="160"/>
      <c r="B49" s="162" t="s">
        <v>53</v>
      </c>
      <c r="C49" s="162"/>
      <c r="D49" s="130">
        <v>324</v>
      </c>
      <c r="E49" s="130">
        <v>441</v>
      </c>
      <c r="F49" s="130">
        <v>409</v>
      </c>
      <c r="G49" s="124">
        <v>850</v>
      </c>
    </row>
    <row r="50" spans="1:7" x14ac:dyDescent="0.15">
      <c r="A50" s="160"/>
      <c r="B50" s="162" t="s">
        <v>54</v>
      </c>
      <c r="C50" s="162"/>
      <c r="D50" s="130">
        <v>99</v>
      </c>
      <c r="E50" s="130">
        <v>119</v>
      </c>
      <c r="F50" s="130">
        <v>118</v>
      </c>
      <c r="G50" s="124">
        <v>237</v>
      </c>
    </row>
    <row r="51" spans="1:7" x14ac:dyDescent="0.15">
      <c r="A51" s="160"/>
      <c r="B51" s="162" t="s">
        <v>55</v>
      </c>
      <c r="C51" s="162"/>
      <c r="D51" s="130">
        <v>139</v>
      </c>
      <c r="E51" s="130">
        <v>157</v>
      </c>
      <c r="F51" s="130">
        <v>165</v>
      </c>
      <c r="G51" s="124">
        <v>322</v>
      </c>
    </row>
    <row r="52" spans="1:7" x14ac:dyDescent="0.15">
      <c r="A52" s="160"/>
      <c r="B52" s="162" t="s">
        <v>56</v>
      </c>
      <c r="C52" s="162"/>
      <c r="D52" s="130">
        <v>73</v>
      </c>
      <c r="E52" s="130">
        <v>93</v>
      </c>
      <c r="F52" s="130">
        <v>90</v>
      </c>
      <c r="G52" s="124">
        <v>183</v>
      </c>
    </row>
    <row r="53" spans="1:7" x14ac:dyDescent="0.15">
      <c r="A53" s="160"/>
      <c r="B53" s="162" t="s">
        <v>57</v>
      </c>
      <c r="C53" s="162"/>
      <c r="D53" s="130">
        <v>161</v>
      </c>
      <c r="E53" s="130">
        <v>196</v>
      </c>
      <c r="F53" s="130">
        <v>167</v>
      </c>
      <c r="G53" s="124">
        <v>363</v>
      </c>
    </row>
    <row r="54" spans="1:7" x14ac:dyDescent="0.15">
      <c r="A54" s="160"/>
      <c r="B54" s="162" t="s">
        <v>58</v>
      </c>
      <c r="C54" s="162"/>
      <c r="D54" s="130">
        <v>202</v>
      </c>
      <c r="E54" s="130">
        <v>233</v>
      </c>
      <c r="F54" s="130">
        <v>238</v>
      </c>
      <c r="G54" s="124">
        <v>471</v>
      </c>
    </row>
    <row r="55" spans="1:7" x14ac:dyDescent="0.15">
      <c r="A55" s="160"/>
      <c r="B55" s="162" t="s">
        <v>59</v>
      </c>
      <c r="C55" s="162"/>
      <c r="D55" s="130">
        <v>508</v>
      </c>
      <c r="E55" s="130">
        <v>607</v>
      </c>
      <c r="F55" s="130">
        <v>562</v>
      </c>
      <c r="G55" s="124">
        <v>1169</v>
      </c>
    </row>
    <row r="56" spans="1:7" x14ac:dyDescent="0.15">
      <c r="A56" s="160"/>
      <c r="B56" s="162" t="s">
        <v>60</v>
      </c>
      <c r="C56" s="162"/>
      <c r="D56" s="130">
        <v>161</v>
      </c>
      <c r="E56" s="130">
        <v>186</v>
      </c>
      <c r="F56" s="130">
        <v>212</v>
      </c>
      <c r="G56" s="124">
        <v>398</v>
      </c>
    </row>
    <row r="57" spans="1:7" x14ac:dyDescent="0.15">
      <c r="A57" s="160"/>
      <c r="B57" s="162" t="s">
        <v>61</v>
      </c>
      <c r="C57" s="162"/>
      <c r="D57" s="130">
        <v>93</v>
      </c>
      <c r="E57" s="130">
        <v>107</v>
      </c>
      <c r="F57" s="130">
        <v>134</v>
      </c>
      <c r="G57" s="124">
        <v>241</v>
      </c>
    </row>
    <row r="58" spans="1:7" x14ac:dyDescent="0.15">
      <c r="A58" s="160"/>
      <c r="B58" s="162" t="s">
        <v>62</v>
      </c>
      <c r="C58" s="162"/>
      <c r="D58" s="130">
        <v>54</v>
      </c>
      <c r="E58" s="130">
        <v>87</v>
      </c>
      <c r="F58" s="130">
        <v>87</v>
      </c>
      <c r="G58" s="124">
        <v>174</v>
      </c>
    </row>
    <row r="59" spans="1:7" x14ac:dyDescent="0.15">
      <c r="A59" s="160"/>
      <c r="B59" s="162" t="s">
        <v>63</v>
      </c>
      <c r="C59" s="162"/>
      <c r="D59" s="130">
        <v>93</v>
      </c>
      <c r="E59" s="130">
        <v>86</v>
      </c>
      <c r="F59" s="130">
        <v>7</v>
      </c>
      <c r="G59" s="124">
        <v>93</v>
      </c>
    </row>
    <row r="60" spans="1:7" x14ac:dyDescent="0.15">
      <c r="A60" s="160"/>
      <c r="B60" s="162" t="s">
        <v>64</v>
      </c>
      <c r="C60" s="162"/>
      <c r="D60" s="136">
        <v>69</v>
      </c>
      <c r="E60" s="136">
        <v>9</v>
      </c>
      <c r="F60" s="136">
        <v>60</v>
      </c>
      <c r="G60" s="124">
        <v>69</v>
      </c>
    </row>
    <row r="61" spans="1:7" ht="14.25" thickBot="1" x14ac:dyDescent="0.2">
      <c r="A61" s="161"/>
      <c r="B61" s="163" t="s">
        <v>65</v>
      </c>
      <c r="C61" s="163"/>
      <c r="D61" s="125">
        <v>4474</v>
      </c>
      <c r="E61" s="125">
        <v>5406</v>
      </c>
      <c r="F61" s="125">
        <v>5379</v>
      </c>
      <c r="G61" s="125">
        <v>10785</v>
      </c>
    </row>
    <row r="62" spans="1:7" ht="14.25" customHeight="1" thickTop="1" x14ac:dyDescent="0.15">
      <c r="A62" s="166" t="s">
        <v>66</v>
      </c>
      <c r="B62" s="167" t="s">
        <v>67</v>
      </c>
      <c r="C62" s="167"/>
      <c r="D62" s="128">
        <v>57</v>
      </c>
      <c r="E62" s="128">
        <v>72</v>
      </c>
      <c r="F62" s="128">
        <v>62</v>
      </c>
      <c r="G62" s="129">
        <v>134</v>
      </c>
    </row>
    <row r="63" spans="1:7" x14ac:dyDescent="0.15">
      <c r="A63" s="160"/>
      <c r="B63" s="162" t="s">
        <v>68</v>
      </c>
      <c r="C63" s="162"/>
      <c r="D63" s="123">
        <v>130</v>
      </c>
      <c r="E63" s="123">
        <v>180</v>
      </c>
      <c r="F63" s="123">
        <v>170</v>
      </c>
      <c r="G63" s="124">
        <v>350</v>
      </c>
    </row>
    <row r="64" spans="1:7" x14ac:dyDescent="0.15">
      <c r="A64" s="160"/>
      <c r="B64" s="162" t="s">
        <v>69</v>
      </c>
      <c r="C64" s="162"/>
      <c r="D64" s="123">
        <v>184</v>
      </c>
      <c r="E64" s="123">
        <v>252</v>
      </c>
      <c r="F64" s="123">
        <v>259</v>
      </c>
      <c r="G64" s="124">
        <v>511</v>
      </c>
    </row>
    <row r="65" spans="1:7" x14ac:dyDescent="0.15">
      <c r="A65" s="160"/>
      <c r="B65" s="162" t="s">
        <v>70</v>
      </c>
      <c r="C65" s="162"/>
      <c r="D65" s="123">
        <v>224</v>
      </c>
      <c r="E65" s="123">
        <v>306</v>
      </c>
      <c r="F65" s="123">
        <v>293</v>
      </c>
      <c r="G65" s="124">
        <v>599</v>
      </c>
    </row>
    <row r="66" spans="1:7" x14ac:dyDescent="0.15">
      <c r="A66" s="160"/>
      <c r="B66" s="162" t="s">
        <v>71</v>
      </c>
      <c r="C66" s="162"/>
      <c r="D66" s="123">
        <v>121</v>
      </c>
      <c r="E66" s="123">
        <v>162</v>
      </c>
      <c r="F66" s="123">
        <v>137</v>
      </c>
      <c r="G66" s="124">
        <v>299</v>
      </c>
    </row>
    <row r="67" spans="1:7" x14ac:dyDescent="0.15">
      <c r="A67" s="160"/>
      <c r="B67" s="162" t="s">
        <v>72</v>
      </c>
      <c r="C67" s="162"/>
      <c r="D67" s="123">
        <v>127</v>
      </c>
      <c r="E67" s="123">
        <v>157</v>
      </c>
      <c r="F67" s="123">
        <v>147</v>
      </c>
      <c r="G67" s="124">
        <v>304</v>
      </c>
    </row>
    <row r="68" spans="1:7" x14ac:dyDescent="0.15">
      <c r="A68" s="160"/>
      <c r="B68" s="162" t="s">
        <v>73</v>
      </c>
      <c r="C68" s="162"/>
      <c r="D68" s="123">
        <v>251</v>
      </c>
      <c r="E68" s="123">
        <v>305</v>
      </c>
      <c r="F68" s="123">
        <v>282</v>
      </c>
      <c r="G68" s="124">
        <v>587</v>
      </c>
    </row>
    <row r="69" spans="1:7" x14ac:dyDescent="0.15">
      <c r="A69" s="160"/>
      <c r="B69" s="162" t="s">
        <v>74</v>
      </c>
      <c r="C69" s="162"/>
      <c r="D69" s="123">
        <v>410</v>
      </c>
      <c r="E69" s="123">
        <v>565</v>
      </c>
      <c r="F69" s="123">
        <v>541</v>
      </c>
      <c r="G69" s="124">
        <v>1106</v>
      </c>
    </row>
    <row r="70" spans="1:7" x14ac:dyDescent="0.15">
      <c r="A70" s="160"/>
      <c r="B70" s="162" t="s">
        <v>75</v>
      </c>
      <c r="C70" s="162"/>
      <c r="D70" s="123">
        <v>240</v>
      </c>
      <c r="E70" s="123">
        <v>338</v>
      </c>
      <c r="F70" s="123">
        <v>334</v>
      </c>
      <c r="G70" s="124">
        <v>672</v>
      </c>
    </row>
    <row r="71" spans="1:7" x14ac:dyDescent="0.15">
      <c r="A71" s="160"/>
      <c r="B71" s="162" t="s">
        <v>76</v>
      </c>
      <c r="C71" s="162"/>
      <c r="D71" s="123">
        <v>337</v>
      </c>
      <c r="E71" s="123">
        <v>439</v>
      </c>
      <c r="F71" s="123">
        <v>473</v>
      </c>
      <c r="G71" s="124">
        <v>912</v>
      </c>
    </row>
    <row r="72" spans="1:7" x14ac:dyDescent="0.15">
      <c r="A72" s="160"/>
      <c r="B72" s="162" t="s">
        <v>77</v>
      </c>
      <c r="C72" s="162"/>
      <c r="D72" s="123">
        <v>129</v>
      </c>
      <c r="E72" s="123">
        <v>186</v>
      </c>
      <c r="F72" s="123">
        <v>179</v>
      </c>
      <c r="G72" s="124">
        <v>365</v>
      </c>
    </row>
    <row r="73" spans="1:7" x14ac:dyDescent="0.15">
      <c r="A73" s="160"/>
      <c r="B73" s="162" t="s">
        <v>78</v>
      </c>
      <c r="C73" s="162"/>
      <c r="D73" s="123">
        <v>61</v>
      </c>
      <c r="E73" s="123">
        <v>85</v>
      </c>
      <c r="F73" s="123">
        <v>76</v>
      </c>
      <c r="G73" s="124">
        <v>161</v>
      </c>
    </row>
    <row r="74" spans="1:7" x14ac:dyDescent="0.15">
      <c r="A74" s="160"/>
      <c r="B74" s="162" t="s">
        <v>79</v>
      </c>
      <c r="C74" s="162"/>
      <c r="D74" s="123">
        <v>180</v>
      </c>
      <c r="E74" s="123">
        <v>244</v>
      </c>
      <c r="F74" s="123">
        <v>251</v>
      </c>
      <c r="G74" s="124">
        <v>495</v>
      </c>
    </row>
    <row r="75" spans="1:7" x14ac:dyDescent="0.15">
      <c r="A75" s="160"/>
      <c r="B75" s="162" t="s">
        <v>80</v>
      </c>
      <c r="C75" s="162"/>
      <c r="D75" s="123">
        <v>482</v>
      </c>
      <c r="E75" s="123">
        <v>628</v>
      </c>
      <c r="F75" s="123">
        <v>670</v>
      </c>
      <c r="G75" s="124">
        <v>1298</v>
      </c>
    </row>
    <row r="76" spans="1:7" x14ac:dyDescent="0.15">
      <c r="A76" s="160"/>
      <c r="B76" s="162" t="s">
        <v>81</v>
      </c>
      <c r="C76" s="162"/>
      <c r="D76" s="123">
        <v>737</v>
      </c>
      <c r="E76" s="123">
        <v>932</v>
      </c>
      <c r="F76" s="123">
        <v>963</v>
      </c>
      <c r="G76" s="124">
        <v>1895</v>
      </c>
    </row>
    <row r="77" spans="1:7" x14ac:dyDescent="0.15">
      <c r="A77" s="160"/>
      <c r="B77" s="162" t="s">
        <v>82</v>
      </c>
      <c r="C77" s="162"/>
      <c r="D77" s="123">
        <v>312</v>
      </c>
      <c r="E77" s="123">
        <v>436</v>
      </c>
      <c r="F77" s="123">
        <v>411</v>
      </c>
      <c r="G77" s="124">
        <v>847</v>
      </c>
    </row>
    <row r="78" spans="1:7" x14ac:dyDescent="0.15">
      <c r="A78" s="160"/>
      <c r="B78" s="162" t="s">
        <v>83</v>
      </c>
      <c r="C78" s="162"/>
      <c r="D78" s="123">
        <v>231</v>
      </c>
      <c r="E78" s="123">
        <v>294</v>
      </c>
      <c r="F78" s="123">
        <v>310</v>
      </c>
      <c r="G78" s="124">
        <v>604</v>
      </c>
    </row>
    <row r="79" spans="1:7" x14ac:dyDescent="0.15">
      <c r="A79" s="160"/>
      <c r="B79" s="162" t="s">
        <v>84</v>
      </c>
      <c r="C79" s="162"/>
      <c r="D79" s="123">
        <v>404</v>
      </c>
      <c r="E79" s="123">
        <v>516</v>
      </c>
      <c r="F79" s="123">
        <v>503</v>
      </c>
      <c r="G79" s="124">
        <v>1019</v>
      </c>
    </row>
    <row r="80" spans="1:7" x14ac:dyDescent="0.15">
      <c r="A80" s="160"/>
      <c r="B80" s="162" t="s">
        <v>85</v>
      </c>
      <c r="C80" s="162"/>
      <c r="D80" s="123">
        <v>176</v>
      </c>
      <c r="E80" s="123">
        <v>224</v>
      </c>
      <c r="F80" s="123">
        <v>187</v>
      </c>
      <c r="G80" s="124">
        <v>411</v>
      </c>
    </row>
    <row r="81" spans="1:7" x14ac:dyDescent="0.15">
      <c r="A81" s="160"/>
      <c r="B81" s="162" t="s">
        <v>86</v>
      </c>
      <c r="C81" s="162"/>
      <c r="D81" s="123">
        <v>124</v>
      </c>
      <c r="E81" s="123">
        <v>174</v>
      </c>
      <c r="F81" s="123">
        <v>154</v>
      </c>
      <c r="G81" s="124">
        <v>328</v>
      </c>
    </row>
    <row r="82" spans="1:7" x14ac:dyDescent="0.15">
      <c r="A82" s="160"/>
      <c r="B82" s="162" t="s">
        <v>87</v>
      </c>
      <c r="C82" s="162"/>
      <c r="D82" s="123">
        <v>123</v>
      </c>
      <c r="E82" s="123">
        <v>126</v>
      </c>
      <c r="F82" s="123">
        <v>164</v>
      </c>
      <c r="G82" s="124">
        <v>290</v>
      </c>
    </row>
    <row r="83" spans="1:7" x14ac:dyDescent="0.15">
      <c r="A83" s="160"/>
      <c r="B83" s="162" t="s">
        <v>88</v>
      </c>
      <c r="C83" s="162"/>
      <c r="D83" s="123">
        <v>70</v>
      </c>
      <c r="E83" s="123">
        <v>93</v>
      </c>
      <c r="F83" s="123">
        <v>126</v>
      </c>
      <c r="G83" s="124">
        <v>219</v>
      </c>
    </row>
    <row r="84" spans="1:7" x14ac:dyDescent="0.15">
      <c r="A84" s="160"/>
      <c r="B84" s="162" t="s">
        <v>89</v>
      </c>
      <c r="C84" s="162"/>
      <c r="D84" s="123">
        <v>241</v>
      </c>
      <c r="E84" s="123">
        <v>406</v>
      </c>
      <c r="F84" s="123">
        <v>428</v>
      </c>
      <c r="G84" s="124">
        <v>834</v>
      </c>
    </row>
    <row r="85" spans="1:7" x14ac:dyDescent="0.15">
      <c r="A85" s="160"/>
      <c r="B85" s="162" t="s">
        <v>90</v>
      </c>
      <c r="C85" s="162"/>
      <c r="D85" s="123">
        <v>131</v>
      </c>
      <c r="E85" s="123">
        <v>227</v>
      </c>
      <c r="F85" s="123">
        <v>230</v>
      </c>
      <c r="G85" s="124">
        <v>457</v>
      </c>
    </row>
    <row r="86" spans="1:7" x14ac:dyDescent="0.15">
      <c r="A86" s="160"/>
      <c r="B86" s="162" t="s">
        <v>91</v>
      </c>
      <c r="C86" s="162"/>
      <c r="D86" s="138">
        <v>48</v>
      </c>
      <c r="E86" s="138">
        <v>24</v>
      </c>
      <c r="F86" s="138">
        <v>24</v>
      </c>
      <c r="G86" s="124">
        <v>48</v>
      </c>
    </row>
    <row r="87" spans="1:7" x14ac:dyDescent="0.15">
      <c r="A87" s="160"/>
      <c r="B87" s="162" t="s">
        <v>92</v>
      </c>
      <c r="C87" s="162"/>
      <c r="D87" s="123">
        <v>101</v>
      </c>
      <c r="E87" s="123">
        <v>28</v>
      </c>
      <c r="F87" s="123">
        <v>74</v>
      </c>
      <c r="G87" s="124">
        <v>102</v>
      </c>
    </row>
    <row r="88" spans="1:7" x14ac:dyDescent="0.15">
      <c r="A88" s="160"/>
      <c r="B88" s="162" t="s">
        <v>93</v>
      </c>
      <c r="C88" s="162"/>
      <c r="D88" s="130">
        <v>53</v>
      </c>
      <c r="E88" s="130">
        <v>32</v>
      </c>
      <c r="F88" s="130">
        <v>21</v>
      </c>
      <c r="G88" s="124">
        <v>53</v>
      </c>
    </row>
    <row r="89" spans="1:7" ht="14.25" thickBot="1" x14ac:dyDescent="0.2">
      <c r="A89" s="161"/>
      <c r="B89" s="163" t="s">
        <v>94</v>
      </c>
      <c r="C89" s="163"/>
      <c r="D89" s="125">
        <v>5684</v>
      </c>
      <c r="E89" s="125">
        <v>7431</v>
      </c>
      <c r="F89" s="125">
        <v>7469</v>
      </c>
      <c r="G89" s="125">
        <v>14900</v>
      </c>
    </row>
    <row r="90" spans="1:7" ht="15" thickTop="1" thickBot="1" x14ac:dyDescent="0.2">
      <c r="A90" s="81" t="s">
        <v>95</v>
      </c>
      <c r="B90" s="165" t="s">
        <v>106</v>
      </c>
      <c r="C90" s="165"/>
      <c r="D90" s="133">
        <v>520</v>
      </c>
      <c r="E90" s="133">
        <v>623</v>
      </c>
      <c r="F90" s="133">
        <v>609</v>
      </c>
      <c r="G90" s="134">
        <v>1232</v>
      </c>
    </row>
    <row r="91" spans="1:7" ht="14.25" thickTop="1" x14ac:dyDescent="0.15">
      <c r="A91" s="79"/>
      <c r="B91" s="164" t="s">
        <v>97</v>
      </c>
      <c r="C91" s="164"/>
      <c r="D91" s="135">
        <v>17560</v>
      </c>
      <c r="E91" s="135">
        <v>22066</v>
      </c>
      <c r="F91" s="135">
        <v>21782</v>
      </c>
      <c r="G91" s="135">
        <v>43848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1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workbookViewId="0">
      <selection activeCell="F1" sqref="F1:G1"/>
    </sheetView>
  </sheetViews>
  <sheetFormatPr defaultRowHeight="13.5" x14ac:dyDescent="0.15"/>
  <cols>
    <col min="2" max="2" width="15.625" customWidth="1"/>
  </cols>
  <sheetData>
    <row r="1" spans="1:7" x14ac:dyDescent="0.15">
      <c r="A1" s="62"/>
      <c r="B1" s="62"/>
      <c r="C1" s="62"/>
      <c r="D1" s="62"/>
      <c r="E1" s="62"/>
      <c r="F1" s="172" t="s">
        <v>110</v>
      </c>
      <c r="G1" s="172"/>
    </row>
    <row r="2" spans="1:7" ht="13.5" customHeight="1" x14ac:dyDescent="0.15">
      <c r="A2" s="173" t="s">
        <v>0</v>
      </c>
      <c r="B2" s="173"/>
      <c r="C2" s="173"/>
      <c r="D2" s="173"/>
      <c r="E2" s="173"/>
      <c r="F2" s="173"/>
      <c r="G2" s="173"/>
    </row>
    <row r="3" spans="1:7" ht="13.5" customHeight="1" x14ac:dyDescent="0.15">
      <c r="A3" s="173"/>
      <c r="B3" s="173"/>
      <c r="C3" s="173"/>
      <c r="D3" s="173"/>
      <c r="E3" s="173"/>
      <c r="F3" s="173"/>
      <c r="G3" s="173"/>
    </row>
    <row r="4" spans="1:7" ht="14.25" customHeight="1" x14ac:dyDescent="0.15">
      <c r="A4" s="62"/>
      <c r="B4" s="174"/>
      <c r="C4" s="174"/>
      <c r="D4" s="63"/>
      <c r="E4" s="175" t="s">
        <v>1</v>
      </c>
      <c r="F4" s="175"/>
      <c r="G4" s="175"/>
    </row>
    <row r="5" spans="1:7" ht="14.25" x14ac:dyDescent="0.15">
      <c r="A5" s="64"/>
      <c r="B5" s="176" t="s">
        <v>2</v>
      </c>
      <c r="C5" s="176"/>
      <c r="D5" s="139" t="s">
        <v>3</v>
      </c>
      <c r="E5" s="139" t="s">
        <v>4</v>
      </c>
      <c r="F5" s="139" t="s">
        <v>5</v>
      </c>
      <c r="G5" s="139" t="s">
        <v>6</v>
      </c>
    </row>
    <row r="6" spans="1:7" ht="13.5" customHeight="1" x14ac:dyDescent="0.15">
      <c r="A6" s="160" t="s">
        <v>7</v>
      </c>
      <c r="B6" s="162" t="s">
        <v>105</v>
      </c>
      <c r="C6" s="162"/>
      <c r="D6" s="123">
        <v>454</v>
      </c>
      <c r="E6" s="123">
        <v>564</v>
      </c>
      <c r="F6" s="123">
        <v>561</v>
      </c>
      <c r="G6" s="124">
        <v>1125</v>
      </c>
    </row>
    <row r="7" spans="1:7" x14ac:dyDescent="0.15">
      <c r="A7" s="160"/>
      <c r="B7" s="162" t="s">
        <v>9</v>
      </c>
      <c r="C7" s="162"/>
      <c r="D7" s="123">
        <v>147</v>
      </c>
      <c r="E7" s="123">
        <v>185</v>
      </c>
      <c r="F7" s="123">
        <v>174</v>
      </c>
      <c r="G7" s="124">
        <v>359</v>
      </c>
    </row>
    <row r="8" spans="1:7" x14ac:dyDescent="0.15">
      <c r="A8" s="160"/>
      <c r="B8" s="162" t="s">
        <v>10</v>
      </c>
      <c r="C8" s="162"/>
      <c r="D8" s="123">
        <v>101</v>
      </c>
      <c r="E8" s="123">
        <v>119</v>
      </c>
      <c r="F8" s="123">
        <v>111</v>
      </c>
      <c r="G8" s="124">
        <v>230</v>
      </c>
    </row>
    <row r="9" spans="1:7" x14ac:dyDescent="0.15">
      <c r="A9" s="160"/>
      <c r="B9" s="162" t="s">
        <v>11</v>
      </c>
      <c r="C9" s="162"/>
      <c r="D9" s="123">
        <v>340</v>
      </c>
      <c r="E9" s="123">
        <v>394</v>
      </c>
      <c r="F9" s="123">
        <v>419</v>
      </c>
      <c r="G9" s="124">
        <v>813</v>
      </c>
    </row>
    <row r="10" spans="1:7" x14ac:dyDescent="0.15">
      <c r="A10" s="160"/>
      <c r="B10" s="162" t="s">
        <v>12</v>
      </c>
      <c r="C10" s="162"/>
      <c r="D10" s="123">
        <v>89</v>
      </c>
      <c r="E10" s="123">
        <v>107</v>
      </c>
      <c r="F10" s="123">
        <v>106</v>
      </c>
      <c r="G10" s="124">
        <v>213</v>
      </c>
    </row>
    <row r="11" spans="1:7" x14ac:dyDescent="0.15">
      <c r="A11" s="160"/>
      <c r="B11" s="162" t="s">
        <v>13</v>
      </c>
      <c r="C11" s="162"/>
      <c r="D11" s="123">
        <v>84</v>
      </c>
      <c r="E11" s="123">
        <v>100</v>
      </c>
      <c r="F11" s="123">
        <v>84</v>
      </c>
      <c r="G11" s="124">
        <v>184</v>
      </c>
    </row>
    <row r="12" spans="1:7" x14ac:dyDescent="0.15">
      <c r="A12" s="160"/>
      <c r="B12" s="162" t="s">
        <v>14</v>
      </c>
      <c r="C12" s="162"/>
      <c r="D12" s="123">
        <v>89</v>
      </c>
      <c r="E12" s="123">
        <v>105</v>
      </c>
      <c r="F12" s="123">
        <v>107</v>
      </c>
      <c r="G12" s="124">
        <v>212</v>
      </c>
    </row>
    <row r="13" spans="1:7" x14ac:dyDescent="0.15">
      <c r="A13" s="160"/>
      <c r="B13" s="162" t="s">
        <v>15</v>
      </c>
      <c r="C13" s="162"/>
      <c r="D13" s="123">
        <v>361</v>
      </c>
      <c r="E13" s="123">
        <v>474</v>
      </c>
      <c r="F13" s="123">
        <v>457</v>
      </c>
      <c r="G13" s="124">
        <v>931</v>
      </c>
    </row>
    <row r="14" spans="1:7" x14ac:dyDescent="0.15">
      <c r="A14" s="160"/>
      <c r="B14" s="162" t="s">
        <v>16</v>
      </c>
      <c r="C14" s="162"/>
      <c r="D14" s="123">
        <v>216</v>
      </c>
      <c r="E14" s="123">
        <v>285</v>
      </c>
      <c r="F14" s="123">
        <v>278</v>
      </c>
      <c r="G14" s="124">
        <v>563</v>
      </c>
    </row>
    <row r="15" spans="1:7" x14ac:dyDescent="0.15">
      <c r="A15" s="160"/>
      <c r="B15" s="162" t="s">
        <v>17</v>
      </c>
      <c r="C15" s="162"/>
      <c r="D15" s="123">
        <v>240</v>
      </c>
      <c r="E15" s="123">
        <v>288</v>
      </c>
      <c r="F15" s="123">
        <v>282</v>
      </c>
      <c r="G15" s="124">
        <v>570</v>
      </c>
    </row>
    <row r="16" spans="1:7" x14ac:dyDescent="0.15">
      <c r="A16" s="160"/>
      <c r="B16" s="162" t="s">
        <v>18</v>
      </c>
      <c r="C16" s="162"/>
      <c r="D16" s="123">
        <v>178</v>
      </c>
      <c r="E16" s="123">
        <v>237</v>
      </c>
      <c r="F16" s="123">
        <v>241</v>
      </c>
      <c r="G16" s="124">
        <v>478</v>
      </c>
    </row>
    <row r="17" spans="1:7" x14ac:dyDescent="0.15">
      <c r="A17" s="160"/>
      <c r="B17" s="162" t="s">
        <v>19</v>
      </c>
      <c r="C17" s="162"/>
      <c r="D17" s="123">
        <v>171</v>
      </c>
      <c r="E17" s="123">
        <v>209</v>
      </c>
      <c r="F17" s="123">
        <v>245</v>
      </c>
      <c r="G17" s="124">
        <v>454</v>
      </c>
    </row>
    <row r="18" spans="1:7" x14ac:dyDescent="0.15">
      <c r="A18" s="160"/>
      <c r="B18" s="162" t="s">
        <v>20</v>
      </c>
      <c r="C18" s="162"/>
      <c r="D18" s="123">
        <v>278</v>
      </c>
      <c r="E18" s="123">
        <v>344</v>
      </c>
      <c r="F18" s="123">
        <v>316</v>
      </c>
      <c r="G18" s="124">
        <v>660</v>
      </c>
    </row>
    <row r="19" spans="1:7" x14ac:dyDescent="0.15">
      <c r="A19" s="160"/>
      <c r="B19" s="162" t="s">
        <v>21</v>
      </c>
      <c r="C19" s="162"/>
      <c r="D19" s="123">
        <v>217</v>
      </c>
      <c r="E19" s="123">
        <v>257</v>
      </c>
      <c r="F19" s="123">
        <v>244</v>
      </c>
      <c r="G19" s="124">
        <v>501</v>
      </c>
    </row>
    <row r="20" spans="1:7" x14ac:dyDescent="0.15">
      <c r="A20" s="160"/>
      <c r="B20" s="162" t="s">
        <v>22</v>
      </c>
      <c r="C20" s="162"/>
      <c r="D20" s="123">
        <v>127</v>
      </c>
      <c r="E20" s="123">
        <v>158</v>
      </c>
      <c r="F20" s="123">
        <v>152</v>
      </c>
      <c r="G20" s="124">
        <v>310</v>
      </c>
    </row>
    <row r="21" spans="1:7" x14ac:dyDescent="0.15">
      <c r="A21" s="160"/>
      <c r="B21" s="162" t="s">
        <v>23</v>
      </c>
      <c r="C21" s="162"/>
      <c r="D21" s="123">
        <v>653</v>
      </c>
      <c r="E21" s="123">
        <v>1000</v>
      </c>
      <c r="F21" s="123">
        <v>945</v>
      </c>
      <c r="G21" s="124">
        <v>1945</v>
      </c>
    </row>
    <row r="22" spans="1:7" x14ac:dyDescent="0.15">
      <c r="A22" s="160"/>
      <c r="B22" s="162" t="s">
        <v>24</v>
      </c>
      <c r="C22" s="162"/>
      <c r="D22" s="123">
        <v>415</v>
      </c>
      <c r="E22" s="123">
        <v>554</v>
      </c>
      <c r="F22" s="123">
        <v>594</v>
      </c>
      <c r="G22" s="124">
        <v>1148</v>
      </c>
    </row>
    <row r="23" spans="1:7" x14ac:dyDescent="0.15">
      <c r="A23" s="160"/>
      <c r="B23" s="162" t="s">
        <v>25</v>
      </c>
      <c r="C23" s="162"/>
      <c r="D23" s="123">
        <v>475</v>
      </c>
      <c r="E23" s="123">
        <v>584</v>
      </c>
      <c r="F23" s="123">
        <v>519</v>
      </c>
      <c r="G23" s="124">
        <v>1103</v>
      </c>
    </row>
    <row r="24" spans="1:7" x14ac:dyDescent="0.15">
      <c r="A24" s="160"/>
      <c r="B24" s="140" t="s">
        <v>26</v>
      </c>
      <c r="C24" s="140"/>
      <c r="D24" s="137">
        <v>51</v>
      </c>
      <c r="E24" s="137">
        <v>69</v>
      </c>
      <c r="F24" s="137">
        <v>94</v>
      </c>
      <c r="G24" s="124">
        <v>163</v>
      </c>
    </row>
    <row r="25" spans="1:7" x14ac:dyDescent="0.15">
      <c r="A25" s="160"/>
      <c r="B25" s="162" t="s">
        <v>27</v>
      </c>
      <c r="C25" s="162"/>
      <c r="D25" s="137">
        <v>107</v>
      </c>
      <c r="E25" s="137">
        <v>39</v>
      </c>
      <c r="F25" s="137">
        <v>68</v>
      </c>
      <c r="G25" s="124">
        <v>107</v>
      </c>
    </row>
    <row r="26" spans="1:7" ht="14.25" thickBot="1" x14ac:dyDescent="0.2">
      <c r="A26" s="161"/>
      <c r="B26" s="163" t="s">
        <v>28</v>
      </c>
      <c r="C26" s="163"/>
      <c r="D26" s="125">
        <v>4793</v>
      </c>
      <c r="E26" s="125">
        <v>6072</v>
      </c>
      <c r="F26" s="126">
        <v>5997</v>
      </c>
      <c r="G26" s="127">
        <v>12069</v>
      </c>
    </row>
    <row r="27" spans="1:7" ht="14.25" customHeight="1" thickTop="1" x14ac:dyDescent="0.15">
      <c r="A27" s="166" t="s">
        <v>29</v>
      </c>
      <c r="B27" s="167" t="s">
        <v>30</v>
      </c>
      <c r="C27" s="167"/>
      <c r="D27" s="128">
        <v>267</v>
      </c>
      <c r="E27" s="128">
        <v>371</v>
      </c>
      <c r="F27" s="128">
        <v>311</v>
      </c>
      <c r="G27" s="129">
        <v>682</v>
      </c>
    </row>
    <row r="28" spans="1:7" x14ac:dyDescent="0.15">
      <c r="A28" s="160"/>
      <c r="B28" s="162" t="s">
        <v>31</v>
      </c>
      <c r="C28" s="162"/>
      <c r="D28" s="123">
        <v>96</v>
      </c>
      <c r="E28" s="123">
        <v>109</v>
      </c>
      <c r="F28" s="123">
        <v>102</v>
      </c>
      <c r="G28" s="124">
        <v>211</v>
      </c>
    </row>
    <row r="29" spans="1:7" x14ac:dyDescent="0.15">
      <c r="A29" s="160"/>
      <c r="B29" s="162" t="s">
        <v>32</v>
      </c>
      <c r="C29" s="162"/>
      <c r="D29" s="123">
        <v>83</v>
      </c>
      <c r="E29" s="123">
        <v>104</v>
      </c>
      <c r="F29" s="123">
        <v>94</v>
      </c>
      <c r="G29" s="124">
        <v>198</v>
      </c>
    </row>
    <row r="30" spans="1:7" x14ac:dyDescent="0.15">
      <c r="A30" s="160"/>
      <c r="B30" s="162" t="s">
        <v>33</v>
      </c>
      <c r="C30" s="162"/>
      <c r="D30" s="123">
        <v>232</v>
      </c>
      <c r="E30" s="123">
        <v>308</v>
      </c>
      <c r="F30" s="123">
        <v>265</v>
      </c>
      <c r="G30" s="124">
        <v>573</v>
      </c>
    </row>
    <row r="31" spans="1:7" x14ac:dyDescent="0.15">
      <c r="A31" s="160"/>
      <c r="B31" s="162" t="s">
        <v>34</v>
      </c>
      <c r="C31" s="162"/>
      <c r="D31" s="123">
        <v>60</v>
      </c>
      <c r="E31" s="123">
        <v>72</v>
      </c>
      <c r="F31" s="123">
        <v>62</v>
      </c>
      <c r="G31" s="124">
        <v>134</v>
      </c>
    </row>
    <row r="32" spans="1:7" x14ac:dyDescent="0.15">
      <c r="A32" s="160"/>
      <c r="B32" s="162" t="s">
        <v>35</v>
      </c>
      <c r="C32" s="162"/>
      <c r="D32" s="123">
        <v>137</v>
      </c>
      <c r="E32" s="123">
        <v>184</v>
      </c>
      <c r="F32" s="123">
        <v>167</v>
      </c>
      <c r="G32" s="124">
        <v>351</v>
      </c>
    </row>
    <row r="33" spans="1:7" x14ac:dyDescent="0.15">
      <c r="A33" s="160"/>
      <c r="B33" s="162" t="s">
        <v>36</v>
      </c>
      <c r="C33" s="162"/>
      <c r="D33" s="123">
        <v>250</v>
      </c>
      <c r="E33" s="123">
        <v>311</v>
      </c>
      <c r="F33" s="123">
        <v>288</v>
      </c>
      <c r="G33" s="124">
        <v>599</v>
      </c>
    </row>
    <row r="34" spans="1:7" x14ac:dyDescent="0.15">
      <c r="A34" s="160"/>
      <c r="B34" s="162" t="s">
        <v>37</v>
      </c>
      <c r="C34" s="162"/>
      <c r="D34" s="123">
        <v>268</v>
      </c>
      <c r="E34" s="123">
        <v>339</v>
      </c>
      <c r="F34" s="123">
        <v>326</v>
      </c>
      <c r="G34" s="124">
        <v>665</v>
      </c>
    </row>
    <row r="35" spans="1:7" x14ac:dyDescent="0.15">
      <c r="A35" s="160"/>
      <c r="B35" s="162" t="s">
        <v>38</v>
      </c>
      <c r="C35" s="162"/>
      <c r="D35" s="123">
        <v>172</v>
      </c>
      <c r="E35" s="123">
        <v>193</v>
      </c>
      <c r="F35" s="123">
        <v>198</v>
      </c>
      <c r="G35" s="124">
        <v>391</v>
      </c>
    </row>
    <row r="36" spans="1:7" x14ac:dyDescent="0.15">
      <c r="A36" s="160"/>
      <c r="B36" s="162" t="s">
        <v>39</v>
      </c>
      <c r="C36" s="162"/>
      <c r="D36" s="123">
        <v>189</v>
      </c>
      <c r="E36" s="123">
        <v>256</v>
      </c>
      <c r="F36" s="123">
        <v>229</v>
      </c>
      <c r="G36" s="124">
        <v>485</v>
      </c>
    </row>
    <row r="37" spans="1:7" x14ac:dyDescent="0.15">
      <c r="A37" s="160"/>
      <c r="B37" s="162" t="s">
        <v>40</v>
      </c>
      <c r="C37" s="162"/>
      <c r="D37" s="123">
        <v>147</v>
      </c>
      <c r="E37" s="123">
        <v>120</v>
      </c>
      <c r="F37" s="123">
        <v>123</v>
      </c>
      <c r="G37" s="124">
        <v>243</v>
      </c>
    </row>
    <row r="38" spans="1:7" x14ac:dyDescent="0.15">
      <c r="A38" s="160"/>
      <c r="B38" s="162" t="s">
        <v>41</v>
      </c>
      <c r="C38" s="162"/>
      <c r="D38" s="123">
        <v>50</v>
      </c>
      <c r="E38" s="123">
        <v>62</v>
      </c>
      <c r="F38" s="123">
        <v>38</v>
      </c>
      <c r="G38" s="124">
        <v>100</v>
      </c>
    </row>
    <row r="39" spans="1:7" x14ac:dyDescent="0.15">
      <c r="A39" s="160"/>
      <c r="B39" s="162" t="s">
        <v>42</v>
      </c>
      <c r="C39" s="162"/>
      <c r="D39" s="123">
        <v>26</v>
      </c>
      <c r="E39" s="123">
        <v>22</v>
      </c>
      <c r="F39" s="123">
        <v>4</v>
      </c>
      <c r="G39" s="124">
        <v>26</v>
      </c>
    </row>
    <row r="40" spans="1:7" x14ac:dyDescent="0.15">
      <c r="A40" s="160"/>
      <c r="B40" s="162" t="s">
        <v>43</v>
      </c>
      <c r="C40" s="162"/>
      <c r="D40" s="123"/>
      <c r="E40" s="123"/>
      <c r="F40" s="123"/>
      <c r="G40" s="124"/>
    </row>
    <row r="41" spans="1:7" x14ac:dyDescent="0.15">
      <c r="A41" s="160"/>
      <c r="B41" s="162" t="s">
        <v>44</v>
      </c>
      <c r="C41" s="162"/>
      <c r="D41" s="123">
        <v>70</v>
      </c>
      <c r="E41" s="123">
        <v>22</v>
      </c>
      <c r="F41" s="123">
        <v>48</v>
      </c>
      <c r="G41" s="124">
        <v>70</v>
      </c>
    </row>
    <row r="42" spans="1:7" x14ac:dyDescent="0.15">
      <c r="A42" s="160"/>
      <c r="B42" s="162" t="s">
        <v>45</v>
      </c>
      <c r="C42" s="162"/>
      <c r="D42" s="123">
        <v>49</v>
      </c>
      <c r="E42" s="130">
        <v>58</v>
      </c>
      <c r="F42" s="130">
        <v>79</v>
      </c>
      <c r="G42" s="124">
        <v>137</v>
      </c>
    </row>
    <row r="43" spans="1:7" ht="14.25" thickBot="1" x14ac:dyDescent="0.2">
      <c r="A43" s="170"/>
      <c r="B43" s="171" t="s">
        <v>46</v>
      </c>
      <c r="C43" s="171"/>
      <c r="D43" s="131">
        <v>2096</v>
      </c>
      <c r="E43" s="131">
        <v>2531</v>
      </c>
      <c r="F43" s="131">
        <v>2334</v>
      </c>
      <c r="G43" s="131">
        <v>4865</v>
      </c>
    </row>
    <row r="44" spans="1:7" ht="14.25" customHeight="1" thickTop="1" x14ac:dyDescent="0.15">
      <c r="A44" s="168" t="s">
        <v>47</v>
      </c>
      <c r="B44" s="169" t="s">
        <v>48</v>
      </c>
      <c r="C44" s="169"/>
      <c r="D44" s="130">
        <v>1488</v>
      </c>
      <c r="E44" s="130">
        <v>1792</v>
      </c>
      <c r="F44" s="130">
        <v>1863</v>
      </c>
      <c r="G44" s="132">
        <v>3655</v>
      </c>
    </row>
    <row r="45" spans="1:7" x14ac:dyDescent="0.15">
      <c r="A45" s="160"/>
      <c r="B45" s="162" t="s">
        <v>49</v>
      </c>
      <c r="C45" s="162"/>
      <c r="D45" s="130">
        <v>122</v>
      </c>
      <c r="E45" s="130">
        <v>145</v>
      </c>
      <c r="F45" s="130">
        <v>128</v>
      </c>
      <c r="G45" s="124">
        <v>273</v>
      </c>
    </row>
    <row r="46" spans="1:7" x14ac:dyDescent="0.15">
      <c r="A46" s="160"/>
      <c r="B46" s="162" t="s">
        <v>50</v>
      </c>
      <c r="C46" s="162"/>
      <c r="D46" s="130">
        <v>392</v>
      </c>
      <c r="E46" s="130">
        <v>504</v>
      </c>
      <c r="F46" s="130">
        <v>511</v>
      </c>
      <c r="G46" s="124">
        <v>1015</v>
      </c>
    </row>
    <row r="47" spans="1:7" x14ac:dyDescent="0.15">
      <c r="A47" s="160"/>
      <c r="B47" s="162" t="s">
        <v>51</v>
      </c>
      <c r="C47" s="162"/>
      <c r="D47" s="130">
        <v>221</v>
      </c>
      <c r="E47" s="130">
        <v>290</v>
      </c>
      <c r="F47" s="130">
        <v>298</v>
      </c>
      <c r="G47" s="124">
        <v>588</v>
      </c>
    </row>
    <row r="48" spans="1:7" x14ac:dyDescent="0.15">
      <c r="A48" s="160"/>
      <c r="B48" s="162" t="s">
        <v>52</v>
      </c>
      <c r="C48" s="162"/>
      <c r="D48" s="130">
        <v>286</v>
      </c>
      <c r="E48" s="130">
        <v>365</v>
      </c>
      <c r="F48" s="130">
        <v>351</v>
      </c>
      <c r="G48" s="124">
        <v>716</v>
      </c>
    </row>
    <row r="49" spans="1:7" x14ac:dyDescent="0.15">
      <c r="A49" s="160"/>
      <c r="B49" s="162" t="s">
        <v>53</v>
      </c>
      <c r="C49" s="162"/>
      <c r="D49" s="130">
        <v>327</v>
      </c>
      <c r="E49" s="130">
        <v>444</v>
      </c>
      <c r="F49" s="130">
        <v>408</v>
      </c>
      <c r="G49" s="124">
        <v>852</v>
      </c>
    </row>
    <row r="50" spans="1:7" x14ac:dyDescent="0.15">
      <c r="A50" s="160"/>
      <c r="B50" s="162" t="s">
        <v>54</v>
      </c>
      <c r="C50" s="162"/>
      <c r="D50" s="130">
        <v>100</v>
      </c>
      <c r="E50" s="130">
        <v>120</v>
      </c>
      <c r="F50" s="130">
        <v>122</v>
      </c>
      <c r="G50" s="124">
        <v>242</v>
      </c>
    </row>
    <row r="51" spans="1:7" x14ac:dyDescent="0.15">
      <c r="A51" s="160"/>
      <c r="B51" s="162" t="s">
        <v>55</v>
      </c>
      <c r="C51" s="162"/>
      <c r="D51" s="130">
        <v>137</v>
      </c>
      <c r="E51" s="130">
        <v>156</v>
      </c>
      <c r="F51" s="130">
        <v>164</v>
      </c>
      <c r="G51" s="124">
        <v>320</v>
      </c>
    </row>
    <row r="52" spans="1:7" x14ac:dyDescent="0.15">
      <c r="A52" s="160"/>
      <c r="B52" s="162" t="s">
        <v>56</v>
      </c>
      <c r="C52" s="162"/>
      <c r="D52" s="130">
        <v>73</v>
      </c>
      <c r="E52" s="130">
        <v>92</v>
      </c>
      <c r="F52" s="130">
        <v>89</v>
      </c>
      <c r="G52" s="124">
        <v>181</v>
      </c>
    </row>
    <row r="53" spans="1:7" x14ac:dyDescent="0.15">
      <c r="A53" s="160"/>
      <c r="B53" s="162" t="s">
        <v>57</v>
      </c>
      <c r="C53" s="162"/>
      <c r="D53" s="130">
        <v>162</v>
      </c>
      <c r="E53" s="130">
        <v>197</v>
      </c>
      <c r="F53" s="130">
        <v>171</v>
      </c>
      <c r="G53" s="124">
        <v>368</v>
      </c>
    </row>
    <row r="54" spans="1:7" x14ac:dyDescent="0.15">
      <c r="A54" s="160"/>
      <c r="B54" s="162" t="s">
        <v>58</v>
      </c>
      <c r="C54" s="162"/>
      <c r="D54" s="130">
        <v>203</v>
      </c>
      <c r="E54" s="130">
        <v>234</v>
      </c>
      <c r="F54" s="130">
        <v>238</v>
      </c>
      <c r="G54" s="124">
        <v>472</v>
      </c>
    </row>
    <row r="55" spans="1:7" x14ac:dyDescent="0.15">
      <c r="A55" s="160"/>
      <c r="B55" s="162" t="s">
        <v>59</v>
      </c>
      <c r="C55" s="162"/>
      <c r="D55" s="130">
        <v>507</v>
      </c>
      <c r="E55" s="130">
        <v>613</v>
      </c>
      <c r="F55" s="130">
        <v>563</v>
      </c>
      <c r="G55" s="124">
        <v>1176</v>
      </c>
    </row>
    <row r="56" spans="1:7" x14ac:dyDescent="0.15">
      <c r="A56" s="160"/>
      <c r="B56" s="162" t="s">
        <v>60</v>
      </c>
      <c r="C56" s="162"/>
      <c r="D56" s="130">
        <v>159</v>
      </c>
      <c r="E56" s="130">
        <v>184</v>
      </c>
      <c r="F56" s="130">
        <v>209</v>
      </c>
      <c r="G56" s="124">
        <v>393</v>
      </c>
    </row>
    <row r="57" spans="1:7" x14ac:dyDescent="0.15">
      <c r="A57" s="160"/>
      <c r="B57" s="162" t="s">
        <v>61</v>
      </c>
      <c r="C57" s="162"/>
      <c r="D57" s="130">
        <v>93</v>
      </c>
      <c r="E57" s="130">
        <v>107</v>
      </c>
      <c r="F57" s="130">
        <v>134</v>
      </c>
      <c r="G57" s="124">
        <v>241</v>
      </c>
    </row>
    <row r="58" spans="1:7" x14ac:dyDescent="0.15">
      <c r="A58" s="160"/>
      <c r="B58" s="162" t="s">
        <v>62</v>
      </c>
      <c r="C58" s="162"/>
      <c r="D58" s="130">
        <v>54</v>
      </c>
      <c r="E58" s="130">
        <v>87</v>
      </c>
      <c r="F58" s="130">
        <v>86</v>
      </c>
      <c r="G58" s="124">
        <v>173</v>
      </c>
    </row>
    <row r="59" spans="1:7" x14ac:dyDescent="0.15">
      <c r="A59" s="160"/>
      <c r="B59" s="162" t="s">
        <v>63</v>
      </c>
      <c r="C59" s="162"/>
      <c r="D59" s="130">
        <v>100</v>
      </c>
      <c r="E59" s="130">
        <v>93</v>
      </c>
      <c r="F59" s="130">
        <v>7</v>
      </c>
      <c r="G59" s="124">
        <v>100</v>
      </c>
    </row>
    <row r="60" spans="1:7" x14ac:dyDescent="0.15">
      <c r="A60" s="160"/>
      <c r="B60" s="162" t="s">
        <v>64</v>
      </c>
      <c r="C60" s="162"/>
      <c r="D60" s="136">
        <v>69</v>
      </c>
      <c r="E60" s="136">
        <v>9</v>
      </c>
      <c r="F60" s="136">
        <v>60</v>
      </c>
      <c r="G60" s="124">
        <v>69</v>
      </c>
    </row>
    <row r="61" spans="1:7" ht="14.25" thickBot="1" x14ac:dyDescent="0.2">
      <c r="A61" s="161"/>
      <c r="B61" s="163" t="s">
        <v>65</v>
      </c>
      <c r="C61" s="163"/>
      <c r="D61" s="125">
        <v>4493</v>
      </c>
      <c r="E61" s="125">
        <v>5432</v>
      </c>
      <c r="F61" s="125">
        <v>5402</v>
      </c>
      <c r="G61" s="125">
        <v>10834</v>
      </c>
    </row>
    <row r="62" spans="1:7" ht="14.25" customHeight="1" thickTop="1" x14ac:dyDescent="0.15">
      <c r="A62" s="166" t="s">
        <v>66</v>
      </c>
      <c r="B62" s="167" t="s">
        <v>67</v>
      </c>
      <c r="C62" s="167"/>
      <c r="D62" s="128">
        <v>58</v>
      </c>
      <c r="E62" s="128">
        <v>74</v>
      </c>
      <c r="F62" s="128">
        <v>64</v>
      </c>
      <c r="G62" s="129">
        <v>138</v>
      </c>
    </row>
    <row r="63" spans="1:7" x14ac:dyDescent="0.15">
      <c r="A63" s="160"/>
      <c r="B63" s="162" t="s">
        <v>68</v>
      </c>
      <c r="C63" s="162"/>
      <c r="D63" s="123">
        <v>131</v>
      </c>
      <c r="E63" s="123">
        <v>181</v>
      </c>
      <c r="F63" s="123">
        <v>169</v>
      </c>
      <c r="G63" s="124">
        <v>350</v>
      </c>
    </row>
    <row r="64" spans="1:7" x14ac:dyDescent="0.15">
      <c r="A64" s="160"/>
      <c r="B64" s="162" t="s">
        <v>69</v>
      </c>
      <c r="C64" s="162"/>
      <c r="D64" s="123">
        <v>184</v>
      </c>
      <c r="E64" s="123">
        <v>252</v>
      </c>
      <c r="F64" s="123">
        <v>260</v>
      </c>
      <c r="G64" s="124">
        <v>512</v>
      </c>
    </row>
    <row r="65" spans="1:7" x14ac:dyDescent="0.15">
      <c r="A65" s="160"/>
      <c r="B65" s="162" t="s">
        <v>70</v>
      </c>
      <c r="C65" s="162"/>
      <c r="D65" s="123">
        <v>224</v>
      </c>
      <c r="E65" s="123">
        <v>306</v>
      </c>
      <c r="F65" s="123">
        <v>293</v>
      </c>
      <c r="G65" s="124">
        <v>599</v>
      </c>
    </row>
    <row r="66" spans="1:7" x14ac:dyDescent="0.15">
      <c r="A66" s="160"/>
      <c r="B66" s="162" t="s">
        <v>71</v>
      </c>
      <c r="C66" s="162"/>
      <c r="D66" s="123">
        <v>121</v>
      </c>
      <c r="E66" s="123">
        <v>161</v>
      </c>
      <c r="F66" s="123">
        <v>137</v>
      </c>
      <c r="G66" s="124">
        <v>298</v>
      </c>
    </row>
    <row r="67" spans="1:7" x14ac:dyDescent="0.15">
      <c r="A67" s="160"/>
      <c r="B67" s="162" t="s">
        <v>72</v>
      </c>
      <c r="C67" s="162"/>
      <c r="D67" s="123">
        <v>126</v>
      </c>
      <c r="E67" s="123">
        <v>158</v>
      </c>
      <c r="F67" s="123">
        <v>146</v>
      </c>
      <c r="G67" s="124">
        <v>304</v>
      </c>
    </row>
    <row r="68" spans="1:7" x14ac:dyDescent="0.15">
      <c r="A68" s="160"/>
      <c r="B68" s="162" t="s">
        <v>73</v>
      </c>
      <c r="C68" s="162"/>
      <c r="D68" s="123">
        <v>251</v>
      </c>
      <c r="E68" s="123">
        <v>305</v>
      </c>
      <c r="F68" s="123">
        <v>280</v>
      </c>
      <c r="G68" s="124">
        <v>585</v>
      </c>
    </row>
    <row r="69" spans="1:7" x14ac:dyDescent="0.15">
      <c r="A69" s="160"/>
      <c r="B69" s="162" t="s">
        <v>74</v>
      </c>
      <c r="C69" s="162"/>
      <c r="D69" s="123">
        <v>411</v>
      </c>
      <c r="E69" s="123">
        <v>567</v>
      </c>
      <c r="F69" s="123">
        <v>543</v>
      </c>
      <c r="G69" s="124">
        <v>1110</v>
      </c>
    </row>
    <row r="70" spans="1:7" x14ac:dyDescent="0.15">
      <c r="A70" s="160"/>
      <c r="B70" s="162" t="s">
        <v>75</v>
      </c>
      <c r="C70" s="162"/>
      <c r="D70" s="123">
        <v>241</v>
      </c>
      <c r="E70" s="123">
        <v>341</v>
      </c>
      <c r="F70" s="123">
        <v>333</v>
      </c>
      <c r="G70" s="124">
        <v>674</v>
      </c>
    </row>
    <row r="71" spans="1:7" x14ac:dyDescent="0.15">
      <c r="A71" s="160"/>
      <c r="B71" s="162" t="s">
        <v>76</v>
      </c>
      <c r="C71" s="162"/>
      <c r="D71" s="123">
        <v>335</v>
      </c>
      <c r="E71" s="123">
        <v>440</v>
      </c>
      <c r="F71" s="123">
        <v>470</v>
      </c>
      <c r="G71" s="124">
        <v>910</v>
      </c>
    </row>
    <row r="72" spans="1:7" x14ac:dyDescent="0.15">
      <c r="A72" s="160"/>
      <c r="B72" s="162" t="s">
        <v>77</v>
      </c>
      <c r="C72" s="162"/>
      <c r="D72" s="123">
        <v>129</v>
      </c>
      <c r="E72" s="123">
        <v>187</v>
      </c>
      <c r="F72" s="123">
        <v>178</v>
      </c>
      <c r="G72" s="124">
        <v>365</v>
      </c>
    </row>
    <row r="73" spans="1:7" x14ac:dyDescent="0.15">
      <c r="A73" s="160"/>
      <c r="B73" s="162" t="s">
        <v>78</v>
      </c>
      <c r="C73" s="162"/>
      <c r="D73" s="123">
        <v>61</v>
      </c>
      <c r="E73" s="123">
        <v>84</v>
      </c>
      <c r="F73" s="123">
        <v>76</v>
      </c>
      <c r="G73" s="124">
        <v>160</v>
      </c>
    </row>
    <row r="74" spans="1:7" x14ac:dyDescent="0.15">
      <c r="A74" s="160"/>
      <c r="B74" s="162" t="s">
        <v>79</v>
      </c>
      <c r="C74" s="162"/>
      <c r="D74" s="123">
        <v>181</v>
      </c>
      <c r="E74" s="123">
        <v>245</v>
      </c>
      <c r="F74" s="123">
        <v>254</v>
      </c>
      <c r="G74" s="124">
        <v>499</v>
      </c>
    </row>
    <row r="75" spans="1:7" x14ac:dyDescent="0.15">
      <c r="A75" s="160"/>
      <c r="B75" s="162" t="s">
        <v>80</v>
      </c>
      <c r="C75" s="162"/>
      <c r="D75" s="123">
        <v>485</v>
      </c>
      <c r="E75" s="123">
        <v>634</v>
      </c>
      <c r="F75" s="123">
        <v>671</v>
      </c>
      <c r="G75" s="124">
        <v>1305</v>
      </c>
    </row>
    <row r="76" spans="1:7" x14ac:dyDescent="0.15">
      <c r="A76" s="160"/>
      <c r="B76" s="162" t="s">
        <v>81</v>
      </c>
      <c r="C76" s="162"/>
      <c r="D76" s="123">
        <v>738</v>
      </c>
      <c r="E76" s="123">
        <v>931</v>
      </c>
      <c r="F76" s="123">
        <v>961</v>
      </c>
      <c r="G76" s="124">
        <v>1892</v>
      </c>
    </row>
    <row r="77" spans="1:7" x14ac:dyDescent="0.15">
      <c r="A77" s="160"/>
      <c r="B77" s="162" t="s">
        <v>82</v>
      </c>
      <c r="C77" s="162"/>
      <c r="D77" s="123">
        <v>315</v>
      </c>
      <c r="E77" s="123">
        <v>435</v>
      </c>
      <c r="F77" s="123">
        <v>412</v>
      </c>
      <c r="G77" s="124">
        <v>847</v>
      </c>
    </row>
    <row r="78" spans="1:7" x14ac:dyDescent="0.15">
      <c r="A78" s="160"/>
      <c r="B78" s="162" t="s">
        <v>83</v>
      </c>
      <c r="C78" s="162"/>
      <c r="D78" s="123">
        <v>228</v>
      </c>
      <c r="E78" s="123">
        <v>292</v>
      </c>
      <c r="F78" s="123">
        <v>306</v>
      </c>
      <c r="G78" s="124">
        <v>598</v>
      </c>
    </row>
    <row r="79" spans="1:7" x14ac:dyDescent="0.15">
      <c r="A79" s="160"/>
      <c r="B79" s="162" t="s">
        <v>84</v>
      </c>
      <c r="C79" s="162"/>
      <c r="D79" s="123">
        <v>404</v>
      </c>
      <c r="E79" s="123">
        <v>516</v>
      </c>
      <c r="F79" s="123">
        <v>504</v>
      </c>
      <c r="G79" s="124">
        <v>1020</v>
      </c>
    </row>
    <row r="80" spans="1:7" x14ac:dyDescent="0.15">
      <c r="A80" s="160"/>
      <c r="B80" s="162" t="s">
        <v>85</v>
      </c>
      <c r="C80" s="162"/>
      <c r="D80" s="123">
        <v>177</v>
      </c>
      <c r="E80" s="123">
        <v>224</v>
      </c>
      <c r="F80" s="123">
        <v>187</v>
      </c>
      <c r="G80" s="124">
        <v>411</v>
      </c>
    </row>
    <row r="81" spans="1:7" x14ac:dyDescent="0.15">
      <c r="A81" s="160"/>
      <c r="B81" s="162" t="s">
        <v>86</v>
      </c>
      <c r="C81" s="162"/>
      <c r="D81" s="123">
        <v>125</v>
      </c>
      <c r="E81" s="123">
        <v>174</v>
      </c>
      <c r="F81" s="123">
        <v>156</v>
      </c>
      <c r="G81" s="124">
        <v>330</v>
      </c>
    </row>
    <row r="82" spans="1:7" x14ac:dyDescent="0.15">
      <c r="A82" s="160"/>
      <c r="B82" s="162" t="s">
        <v>87</v>
      </c>
      <c r="C82" s="162"/>
      <c r="D82" s="123">
        <v>123</v>
      </c>
      <c r="E82" s="123">
        <v>127</v>
      </c>
      <c r="F82" s="123">
        <v>163</v>
      </c>
      <c r="G82" s="124">
        <v>290</v>
      </c>
    </row>
    <row r="83" spans="1:7" x14ac:dyDescent="0.15">
      <c r="A83" s="160"/>
      <c r="B83" s="162" t="s">
        <v>88</v>
      </c>
      <c r="C83" s="162"/>
      <c r="D83" s="123">
        <v>69</v>
      </c>
      <c r="E83" s="123">
        <v>89</v>
      </c>
      <c r="F83" s="123">
        <v>123</v>
      </c>
      <c r="G83" s="124">
        <v>212</v>
      </c>
    </row>
    <row r="84" spans="1:7" x14ac:dyDescent="0.15">
      <c r="A84" s="160"/>
      <c r="B84" s="162" t="s">
        <v>89</v>
      </c>
      <c r="C84" s="162"/>
      <c r="D84" s="123">
        <v>240</v>
      </c>
      <c r="E84" s="123">
        <v>406</v>
      </c>
      <c r="F84" s="123">
        <v>426</v>
      </c>
      <c r="G84" s="124">
        <v>832</v>
      </c>
    </row>
    <row r="85" spans="1:7" x14ac:dyDescent="0.15">
      <c r="A85" s="160"/>
      <c r="B85" s="162" t="s">
        <v>90</v>
      </c>
      <c r="C85" s="162"/>
      <c r="D85" s="123">
        <v>131</v>
      </c>
      <c r="E85" s="123">
        <v>227</v>
      </c>
      <c r="F85" s="123">
        <v>231</v>
      </c>
      <c r="G85" s="124">
        <v>458</v>
      </c>
    </row>
    <row r="86" spans="1:7" x14ac:dyDescent="0.15">
      <c r="A86" s="160"/>
      <c r="B86" s="162" t="s">
        <v>91</v>
      </c>
      <c r="C86" s="162"/>
      <c r="D86" s="138">
        <v>48</v>
      </c>
      <c r="E86" s="138">
        <v>24</v>
      </c>
      <c r="F86" s="138">
        <v>24</v>
      </c>
      <c r="G86" s="124">
        <v>48</v>
      </c>
    </row>
    <row r="87" spans="1:7" x14ac:dyDescent="0.15">
      <c r="A87" s="160"/>
      <c r="B87" s="162" t="s">
        <v>92</v>
      </c>
      <c r="C87" s="162"/>
      <c r="D87" s="123">
        <v>100</v>
      </c>
      <c r="E87" s="123">
        <v>28</v>
      </c>
      <c r="F87" s="123">
        <v>73</v>
      </c>
      <c r="G87" s="124">
        <v>101</v>
      </c>
    </row>
    <row r="88" spans="1:7" x14ac:dyDescent="0.15">
      <c r="A88" s="160"/>
      <c r="B88" s="162" t="s">
        <v>93</v>
      </c>
      <c r="C88" s="162"/>
      <c r="D88" s="130">
        <v>51</v>
      </c>
      <c r="E88" s="130">
        <v>31</v>
      </c>
      <c r="F88" s="130">
        <v>20</v>
      </c>
      <c r="G88" s="124">
        <v>51</v>
      </c>
    </row>
    <row r="89" spans="1:7" ht="14.25" thickBot="1" x14ac:dyDescent="0.2">
      <c r="A89" s="161"/>
      <c r="B89" s="163" t="s">
        <v>94</v>
      </c>
      <c r="C89" s="163"/>
      <c r="D89" s="125">
        <v>5687</v>
      </c>
      <c r="E89" s="125">
        <v>7439</v>
      </c>
      <c r="F89" s="125">
        <v>7460</v>
      </c>
      <c r="G89" s="125">
        <v>14899</v>
      </c>
    </row>
    <row r="90" spans="1:7" ht="15" thickTop="1" thickBot="1" x14ac:dyDescent="0.2">
      <c r="A90" s="81" t="s">
        <v>95</v>
      </c>
      <c r="B90" s="165" t="s">
        <v>106</v>
      </c>
      <c r="C90" s="165"/>
      <c r="D90" s="133">
        <v>519</v>
      </c>
      <c r="E90" s="133">
        <v>621</v>
      </c>
      <c r="F90" s="133">
        <v>612</v>
      </c>
      <c r="G90" s="134">
        <v>1233</v>
      </c>
    </row>
    <row r="91" spans="1:7" ht="14.25" thickTop="1" x14ac:dyDescent="0.15">
      <c r="A91" s="79"/>
      <c r="B91" s="164" t="s">
        <v>97</v>
      </c>
      <c r="C91" s="164"/>
      <c r="D91" s="135">
        <v>17588</v>
      </c>
      <c r="E91" s="135">
        <v>22095</v>
      </c>
      <c r="F91" s="135">
        <v>21805</v>
      </c>
      <c r="G91" s="135">
        <v>43900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1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tabSelected="1" workbookViewId="0">
      <selection activeCell="I2" sqref="I2"/>
    </sheetView>
  </sheetViews>
  <sheetFormatPr defaultRowHeight="13.5" x14ac:dyDescent="0.15"/>
  <cols>
    <col min="2" max="2" width="15.625" customWidth="1"/>
  </cols>
  <sheetData>
    <row r="1" spans="1:7" x14ac:dyDescent="0.15">
      <c r="A1" s="62"/>
      <c r="B1" s="62"/>
      <c r="C1" s="62"/>
      <c r="D1" s="62"/>
      <c r="E1" s="62"/>
      <c r="F1" s="172" t="s">
        <v>111</v>
      </c>
      <c r="G1" s="172"/>
    </row>
    <row r="2" spans="1:7" ht="13.5" customHeight="1" x14ac:dyDescent="0.15">
      <c r="A2" s="173" t="s">
        <v>0</v>
      </c>
      <c r="B2" s="173"/>
      <c r="C2" s="173"/>
      <c r="D2" s="173"/>
      <c r="E2" s="173"/>
      <c r="F2" s="173"/>
      <c r="G2" s="173"/>
    </row>
    <row r="3" spans="1:7" ht="13.5" customHeight="1" x14ac:dyDescent="0.15">
      <c r="A3" s="173"/>
      <c r="B3" s="173"/>
      <c r="C3" s="173"/>
      <c r="D3" s="173"/>
      <c r="E3" s="173"/>
      <c r="F3" s="173"/>
      <c r="G3" s="173"/>
    </row>
    <row r="4" spans="1:7" ht="14.25" customHeight="1" x14ac:dyDescent="0.15">
      <c r="A4" s="62"/>
      <c r="B4" s="174"/>
      <c r="C4" s="174"/>
      <c r="D4" s="63"/>
      <c r="E4" s="175" t="s">
        <v>1</v>
      </c>
      <c r="F4" s="175"/>
      <c r="G4" s="175"/>
    </row>
    <row r="5" spans="1:7" ht="14.25" x14ac:dyDescent="0.15">
      <c r="A5" s="64"/>
      <c r="B5" s="176" t="s">
        <v>2</v>
      </c>
      <c r="C5" s="176"/>
      <c r="D5" s="141" t="s">
        <v>3</v>
      </c>
      <c r="E5" s="141" t="s">
        <v>4</v>
      </c>
      <c r="F5" s="141" t="s">
        <v>5</v>
      </c>
      <c r="G5" s="141" t="s">
        <v>6</v>
      </c>
    </row>
    <row r="6" spans="1:7" ht="13.5" customHeight="1" x14ac:dyDescent="0.15">
      <c r="A6" s="160" t="s">
        <v>7</v>
      </c>
      <c r="B6" s="162" t="s">
        <v>105</v>
      </c>
      <c r="C6" s="162"/>
      <c r="D6" s="123">
        <v>455</v>
      </c>
      <c r="E6" s="123">
        <v>566</v>
      </c>
      <c r="F6" s="123">
        <v>561</v>
      </c>
      <c r="G6" s="124">
        <v>1127</v>
      </c>
    </row>
    <row r="7" spans="1:7" x14ac:dyDescent="0.15">
      <c r="A7" s="160"/>
      <c r="B7" s="162" t="s">
        <v>9</v>
      </c>
      <c r="C7" s="162"/>
      <c r="D7" s="123">
        <v>146</v>
      </c>
      <c r="E7" s="123">
        <v>187</v>
      </c>
      <c r="F7" s="123">
        <v>174</v>
      </c>
      <c r="G7" s="124">
        <v>361</v>
      </c>
    </row>
    <row r="8" spans="1:7" x14ac:dyDescent="0.15">
      <c r="A8" s="160"/>
      <c r="B8" s="162" t="s">
        <v>10</v>
      </c>
      <c r="C8" s="162"/>
      <c r="D8" s="123">
        <v>100</v>
      </c>
      <c r="E8" s="123">
        <v>119</v>
      </c>
      <c r="F8" s="123">
        <v>111</v>
      </c>
      <c r="G8" s="124">
        <v>230</v>
      </c>
    </row>
    <row r="9" spans="1:7" x14ac:dyDescent="0.15">
      <c r="A9" s="160"/>
      <c r="B9" s="162" t="s">
        <v>11</v>
      </c>
      <c r="C9" s="162"/>
      <c r="D9" s="123">
        <v>342</v>
      </c>
      <c r="E9" s="123">
        <v>395</v>
      </c>
      <c r="F9" s="123">
        <v>419</v>
      </c>
      <c r="G9" s="124">
        <v>814</v>
      </c>
    </row>
    <row r="10" spans="1:7" x14ac:dyDescent="0.15">
      <c r="A10" s="160"/>
      <c r="B10" s="162" t="s">
        <v>12</v>
      </c>
      <c r="C10" s="162"/>
      <c r="D10" s="123">
        <v>89</v>
      </c>
      <c r="E10" s="123">
        <v>107</v>
      </c>
      <c r="F10" s="123">
        <v>105</v>
      </c>
      <c r="G10" s="124">
        <v>212</v>
      </c>
    </row>
    <row r="11" spans="1:7" x14ac:dyDescent="0.15">
      <c r="A11" s="160"/>
      <c r="B11" s="162" t="s">
        <v>13</v>
      </c>
      <c r="C11" s="162"/>
      <c r="D11" s="123">
        <v>85</v>
      </c>
      <c r="E11" s="123">
        <v>100</v>
      </c>
      <c r="F11" s="123">
        <v>85</v>
      </c>
      <c r="G11" s="124">
        <v>185</v>
      </c>
    </row>
    <row r="12" spans="1:7" x14ac:dyDescent="0.15">
      <c r="A12" s="160"/>
      <c r="B12" s="162" t="s">
        <v>14</v>
      </c>
      <c r="C12" s="162"/>
      <c r="D12" s="123">
        <v>90</v>
      </c>
      <c r="E12" s="123">
        <v>106</v>
      </c>
      <c r="F12" s="123">
        <v>108</v>
      </c>
      <c r="G12" s="124">
        <v>214</v>
      </c>
    </row>
    <row r="13" spans="1:7" x14ac:dyDescent="0.15">
      <c r="A13" s="160"/>
      <c r="B13" s="162" t="s">
        <v>15</v>
      </c>
      <c r="C13" s="162"/>
      <c r="D13" s="123">
        <v>360</v>
      </c>
      <c r="E13" s="123">
        <v>476</v>
      </c>
      <c r="F13" s="123">
        <v>460</v>
      </c>
      <c r="G13" s="124">
        <v>936</v>
      </c>
    </row>
    <row r="14" spans="1:7" x14ac:dyDescent="0.15">
      <c r="A14" s="160"/>
      <c r="B14" s="162" t="s">
        <v>16</v>
      </c>
      <c r="C14" s="162"/>
      <c r="D14" s="123">
        <v>215</v>
      </c>
      <c r="E14" s="123">
        <v>284</v>
      </c>
      <c r="F14" s="123">
        <v>278</v>
      </c>
      <c r="G14" s="124">
        <v>562</v>
      </c>
    </row>
    <row r="15" spans="1:7" x14ac:dyDescent="0.15">
      <c r="A15" s="160"/>
      <c r="B15" s="162" t="s">
        <v>17</v>
      </c>
      <c r="C15" s="162"/>
      <c r="D15" s="123">
        <v>240</v>
      </c>
      <c r="E15" s="123">
        <v>289</v>
      </c>
      <c r="F15" s="123">
        <v>281</v>
      </c>
      <c r="G15" s="124">
        <v>570</v>
      </c>
    </row>
    <row r="16" spans="1:7" x14ac:dyDescent="0.15">
      <c r="A16" s="160"/>
      <c r="B16" s="162" t="s">
        <v>18</v>
      </c>
      <c r="C16" s="162"/>
      <c r="D16" s="123">
        <v>178</v>
      </c>
      <c r="E16" s="123">
        <v>237</v>
      </c>
      <c r="F16" s="123">
        <v>244</v>
      </c>
      <c r="G16" s="124">
        <v>481</v>
      </c>
    </row>
    <row r="17" spans="1:7" x14ac:dyDescent="0.15">
      <c r="A17" s="160"/>
      <c r="B17" s="162" t="s">
        <v>19</v>
      </c>
      <c r="C17" s="162"/>
      <c r="D17" s="123">
        <v>171</v>
      </c>
      <c r="E17" s="123">
        <v>210</v>
      </c>
      <c r="F17" s="123">
        <v>240</v>
      </c>
      <c r="G17" s="124">
        <v>450</v>
      </c>
    </row>
    <row r="18" spans="1:7" x14ac:dyDescent="0.15">
      <c r="A18" s="160"/>
      <c r="B18" s="162" t="s">
        <v>20</v>
      </c>
      <c r="C18" s="162"/>
      <c r="D18" s="123">
        <v>274</v>
      </c>
      <c r="E18" s="123">
        <v>335</v>
      </c>
      <c r="F18" s="123">
        <v>311</v>
      </c>
      <c r="G18" s="124">
        <v>646</v>
      </c>
    </row>
    <row r="19" spans="1:7" x14ac:dyDescent="0.15">
      <c r="A19" s="160"/>
      <c r="B19" s="162" t="s">
        <v>21</v>
      </c>
      <c r="C19" s="162"/>
      <c r="D19" s="123">
        <v>216</v>
      </c>
      <c r="E19" s="123">
        <v>257</v>
      </c>
      <c r="F19" s="123">
        <v>243</v>
      </c>
      <c r="G19" s="124">
        <v>500</v>
      </c>
    </row>
    <row r="20" spans="1:7" x14ac:dyDescent="0.15">
      <c r="A20" s="160"/>
      <c r="B20" s="162" t="s">
        <v>22</v>
      </c>
      <c r="C20" s="162"/>
      <c r="D20" s="123">
        <v>128</v>
      </c>
      <c r="E20" s="123">
        <v>159</v>
      </c>
      <c r="F20" s="123">
        <v>152</v>
      </c>
      <c r="G20" s="124">
        <v>311</v>
      </c>
    </row>
    <row r="21" spans="1:7" x14ac:dyDescent="0.15">
      <c r="A21" s="160"/>
      <c r="B21" s="162" t="s">
        <v>23</v>
      </c>
      <c r="C21" s="162"/>
      <c r="D21" s="123">
        <v>652</v>
      </c>
      <c r="E21" s="123">
        <v>998</v>
      </c>
      <c r="F21" s="123">
        <v>944</v>
      </c>
      <c r="G21" s="124">
        <v>1942</v>
      </c>
    </row>
    <row r="22" spans="1:7" x14ac:dyDescent="0.15">
      <c r="A22" s="160"/>
      <c r="B22" s="162" t="s">
        <v>24</v>
      </c>
      <c r="C22" s="162"/>
      <c r="D22" s="123">
        <v>414</v>
      </c>
      <c r="E22" s="123">
        <v>556</v>
      </c>
      <c r="F22" s="123">
        <v>597</v>
      </c>
      <c r="G22" s="124">
        <v>1153</v>
      </c>
    </row>
    <row r="23" spans="1:7" x14ac:dyDescent="0.15">
      <c r="A23" s="160"/>
      <c r="B23" s="162" t="s">
        <v>25</v>
      </c>
      <c r="C23" s="162"/>
      <c r="D23" s="123">
        <v>477</v>
      </c>
      <c r="E23" s="123">
        <v>585</v>
      </c>
      <c r="F23" s="123">
        <v>520</v>
      </c>
      <c r="G23" s="124">
        <v>1105</v>
      </c>
    </row>
    <row r="24" spans="1:7" x14ac:dyDescent="0.15">
      <c r="A24" s="160"/>
      <c r="B24" s="142" t="s">
        <v>26</v>
      </c>
      <c r="C24" s="142"/>
      <c r="D24" s="137">
        <v>52</v>
      </c>
      <c r="E24" s="137">
        <v>69</v>
      </c>
      <c r="F24" s="137">
        <v>95</v>
      </c>
      <c r="G24" s="124">
        <v>164</v>
      </c>
    </row>
    <row r="25" spans="1:7" x14ac:dyDescent="0.15">
      <c r="A25" s="160"/>
      <c r="B25" s="162" t="s">
        <v>27</v>
      </c>
      <c r="C25" s="162"/>
      <c r="D25" s="137">
        <v>107</v>
      </c>
      <c r="E25" s="137">
        <v>40</v>
      </c>
      <c r="F25" s="137">
        <v>67</v>
      </c>
      <c r="G25" s="124">
        <v>107</v>
      </c>
    </row>
    <row r="26" spans="1:7" ht="14.25" thickBot="1" x14ac:dyDescent="0.2">
      <c r="A26" s="161"/>
      <c r="B26" s="163" t="s">
        <v>28</v>
      </c>
      <c r="C26" s="163"/>
      <c r="D26" s="125">
        <v>4791</v>
      </c>
      <c r="E26" s="125">
        <v>6075</v>
      </c>
      <c r="F26" s="126">
        <v>5995</v>
      </c>
      <c r="G26" s="127">
        <v>12070</v>
      </c>
    </row>
    <row r="27" spans="1:7" ht="14.25" customHeight="1" thickTop="1" x14ac:dyDescent="0.15">
      <c r="A27" s="166" t="s">
        <v>29</v>
      </c>
      <c r="B27" s="167" t="s">
        <v>30</v>
      </c>
      <c r="C27" s="167"/>
      <c r="D27" s="128">
        <v>267</v>
      </c>
      <c r="E27" s="128">
        <v>370</v>
      </c>
      <c r="F27" s="128">
        <v>312</v>
      </c>
      <c r="G27" s="129">
        <v>682</v>
      </c>
    </row>
    <row r="28" spans="1:7" x14ac:dyDescent="0.15">
      <c r="A28" s="160"/>
      <c r="B28" s="162" t="s">
        <v>31</v>
      </c>
      <c r="C28" s="162"/>
      <c r="D28" s="123">
        <v>97</v>
      </c>
      <c r="E28" s="123">
        <v>111</v>
      </c>
      <c r="F28" s="123">
        <v>105</v>
      </c>
      <c r="G28" s="124">
        <v>216</v>
      </c>
    </row>
    <row r="29" spans="1:7" x14ac:dyDescent="0.15">
      <c r="A29" s="160"/>
      <c r="B29" s="162" t="s">
        <v>32</v>
      </c>
      <c r="C29" s="162"/>
      <c r="D29" s="123">
        <v>82</v>
      </c>
      <c r="E29" s="123">
        <v>103</v>
      </c>
      <c r="F29" s="123">
        <v>91</v>
      </c>
      <c r="G29" s="124">
        <v>194</v>
      </c>
    </row>
    <row r="30" spans="1:7" x14ac:dyDescent="0.15">
      <c r="A30" s="160"/>
      <c r="B30" s="162" t="s">
        <v>33</v>
      </c>
      <c r="C30" s="162"/>
      <c r="D30" s="123">
        <v>230</v>
      </c>
      <c r="E30" s="123">
        <v>305</v>
      </c>
      <c r="F30" s="123">
        <v>265</v>
      </c>
      <c r="G30" s="124">
        <v>570</v>
      </c>
    </row>
    <row r="31" spans="1:7" x14ac:dyDescent="0.15">
      <c r="A31" s="160"/>
      <c r="B31" s="162" t="s">
        <v>34</v>
      </c>
      <c r="C31" s="162"/>
      <c r="D31" s="123">
        <v>60</v>
      </c>
      <c r="E31" s="123">
        <v>69</v>
      </c>
      <c r="F31" s="123">
        <v>62</v>
      </c>
      <c r="G31" s="124">
        <v>131</v>
      </c>
    </row>
    <row r="32" spans="1:7" x14ac:dyDescent="0.15">
      <c r="A32" s="160"/>
      <c r="B32" s="162" t="s">
        <v>35</v>
      </c>
      <c r="C32" s="162"/>
      <c r="D32" s="123">
        <v>139</v>
      </c>
      <c r="E32" s="123">
        <v>184</v>
      </c>
      <c r="F32" s="123">
        <v>166</v>
      </c>
      <c r="G32" s="124">
        <v>350</v>
      </c>
    </row>
    <row r="33" spans="1:7" x14ac:dyDescent="0.15">
      <c r="A33" s="160"/>
      <c r="B33" s="162" t="s">
        <v>36</v>
      </c>
      <c r="C33" s="162"/>
      <c r="D33" s="123">
        <v>249</v>
      </c>
      <c r="E33" s="123">
        <v>310</v>
      </c>
      <c r="F33" s="123">
        <v>287</v>
      </c>
      <c r="G33" s="124">
        <v>597</v>
      </c>
    </row>
    <row r="34" spans="1:7" x14ac:dyDescent="0.15">
      <c r="A34" s="160"/>
      <c r="B34" s="162" t="s">
        <v>37</v>
      </c>
      <c r="C34" s="162"/>
      <c r="D34" s="123">
        <v>272</v>
      </c>
      <c r="E34" s="123">
        <v>342</v>
      </c>
      <c r="F34" s="123">
        <v>325</v>
      </c>
      <c r="G34" s="124">
        <v>667</v>
      </c>
    </row>
    <row r="35" spans="1:7" x14ac:dyDescent="0.15">
      <c r="A35" s="160"/>
      <c r="B35" s="162" t="s">
        <v>38</v>
      </c>
      <c r="C35" s="162"/>
      <c r="D35" s="123">
        <v>172</v>
      </c>
      <c r="E35" s="123">
        <v>194</v>
      </c>
      <c r="F35" s="123">
        <v>198</v>
      </c>
      <c r="G35" s="124">
        <v>392</v>
      </c>
    </row>
    <row r="36" spans="1:7" x14ac:dyDescent="0.15">
      <c r="A36" s="160"/>
      <c r="B36" s="162" t="s">
        <v>39</v>
      </c>
      <c r="C36" s="162"/>
      <c r="D36" s="123">
        <v>191</v>
      </c>
      <c r="E36" s="123">
        <v>257</v>
      </c>
      <c r="F36" s="123">
        <v>230</v>
      </c>
      <c r="G36" s="124">
        <v>487</v>
      </c>
    </row>
    <row r="37" spans="1:7" x14ac:dyDescent="0.15">
      <c r="A37" s="160"/>
      <c r="B37" s="162" t="s">
        <v>40</v>
      </c>
      <c r="C37" s="162"/>
      <c r="D37" s="123">
        <v>145</v>
      </c>
      <c r="E37" s="123">
        <v>118</v>
      </c>
      <c r="F37" s="123">
        <v>122</v>
      </c>
      <c r="G37" s="124">
        <v>240</v>
      </c>
    </row>
    <row r="38" spans="1:7" x14ac:dyDescent="0.15">
      <c r="A38" s="160"/>
      <c r="B38" s="162" t="s">
        <v>41</v>
      </c>
      <c r="C38" s="162"/>
      <c r="D38" s="123">
        <v>49</v>
      </c>
      <c r="E38" s="123">
        <v>61</v>
      </c>
      <c r="F38" s="123">
        <v>38</v>
      </c>
      <c r="G38" s="124">
        <v>99</v>
      </c>
    </row>
    <row r="39" spans="1:7" x14ac:dyDescent="0.15">
      <c r="A39" s="160"/>
      <c r="B39" s="162" t="s">
        <v>42</v>
      </c>
      <c r="C39" s="162"/>
      <c r="D39" s="123">
        <v>26</v>
      </c>
      <c r="E39" s="123">
        <v>22</v>
      </c>
      <c r="F39" s="123">
        <v>4</v>
      </c>
      <c r="G39" s="124">
        <v>26</v>
      </c>
    </row>
    <row r="40" spans="1:7" x14ac:dyDescent="0.15">
      <c r="A40" s="160"/>
      <c r="B40" s="162" t="s">
        <v>43</v>
      </c>
      <c r="C40" s="162"/>
      <c r="D40" s="123"/>
      <c r="E40" s="123"/>
      <c r="F40" s="123"/>
      <c r="G40" s="124"/>
    </row>
    <row r="41" spans="1:7" x14ac:dyDescent="0.15">
      <c r="A41" s="160"/>
      <c r="B41" s="162" t="s">
        <v>44</v>
      </c>
      <c r="C41" s="162"/>
      <c r="D41" s="123">
        <v>70</v>
      </c>
      <c r="E41" s="123">
        <v>22</v>
      </c>
      <c r="F41" s="123">
        <v>48</v>
      </c>
      <c r="G41" s="124">
        <v>70</v>
      </c>
    </row>
    <row r="42" spans="1:7" x14ac:dyDescent="0.15">
      <c r="A42" s="160"/>
      <c r="B42" s="162" t="s">
        <v>45</v>
      </c>
      <c r="C42" s="162"/>
      <c r="D42" s="123">
        <v>50</v>
      </c>
      <c r="E42" s="130">
        <v>59</v>
      </c>
      <c r="F42" s="130">
        <v>82</v>
      </c>
      <c r="G42" s="124">
        <v>141</v>
      </c>
    </row>
    <row r="43" spans="1:7" ht="14.25" thickBot="1" x14ac:dyDescent="0.2">
      <c r="A43" s="170"/>
      <c r="B43" s="171" t="s">
        <v>46</v>
      </c>
      <c r="C43" s="171"/>
      <c r="D43" s="131">
        <v>2099</v>
      </c>
      <c r="E43" s="131">
        <v>2527</v>
      </c>
      <c r="F43" s="131">
        <v>2335</v>
      </c>
      <c r="G43" s="131">
        <v>4862</v>
      </c>
    </row>
    <row r="44" spans="1:7" ht="14.25" customHeight="1" thickTop="1" x14ac:dyDescent="0.15">
      <c r="A44" s="168" t="s">
        <v>47</v>
      </c>
      <c r="B44" s="169" t="s">
        <v>48</v>
      </c>
      <c r="C44" s="169"/>
      <c r="D44" s="130">
        <v>1505</v>
      </c>
      <c r="E44" s="130">
        <v>1809</v>
      </c>
      <c r="F44" s="130">
        <v>1884</v>
      </c>
      <c r="G44" s="132">
        <v>3693</v>
      </c>
    </row>
    <row r="45" spans="1:7" x14ac:dyDescent="0.15">
      <c r="A45" s="160"/>
      <c r="B45" s="162" t="s">
        <v>49</v>
      </c>
      <c r="C45" s="162"/>
      <c r="D45" s="130">
        <v>121</v>
      </c>
      <c r="E45" s="130">
        <v>144</v>
      </c>
      <c r="F45" s="130">
        <v>127</v>
      </c>
      <c r="G45" s="124">
        <v>271</v>
      </c>
    </row>
    <row r="46" spans="1:7" x14ac:dyDescent="0.15">
      <c r="A46" s="160"/>
      <c r="B46" s="162" t="s">
        <v>50</v>
      </c>
      <c r="C46" s="162"/>
      <c r="D46" s="130">
        <v>390</v>
      </c>
      <c r="E46" s="130">
        <v>502</v>
      </c>
      <c r="F46" s="130">
        <v>509</v>
      </c>
      <c r="G46" s="124">
        <v>1011</v>
      </c>
    </row>
    <row r="47" spans="1:7" x14ac:dyDescent="0.15">
      <c r="A47" s="160"/>
      <c r="B47" s="162" t="s">
        <v>51</v>
      </c>
      <c r="C47" s="162"/>
      <c r="D47" s="130">
        <v>222</v>
      </c>
      <c r="E47" s="130">
        <v>292</v>
      </c>
      <c r="F47" s="130">
        <v>301</v>
      </c>
      <c r="G47" s="124">
        <v>593</v>
      </c>
    </row>
    <row r="48" spans="1:7" x14ac:dyDescent="0.15">
      <c r="A48" s="160"/>
      <c r="B48" s="162" t="s">
        <v>52</v>
      </c>
      <c r="C48" s="162"/>
      <c r="D48" s="130">
        <v>283</v>
      </c>
      <c r="E48" s="130">
        <v>363</v>
      </c>
      <c r="F48" s="130">
        <v>353</v>
      </c>
      <c r="G48" s="124">
        <v>716</v>
      </c>
    </row>
    <row r="49" spans="1:7" x14ac:dyDescent="0.15">
      <c r="A49" s="160"/>
      <c r="B49" s="162" t="s">
        <v>53</v>
      </c>
      <c r="C49" s="162"/>
      <c r="D49" s="130">
        <v>326</v>
      </c>
      <c r="E49" s="130">
        <v>443</v>
      </c>
      <c r="F49" s="130">
        <v>403</v>
      </c>
      <c r="G49" s="124">
        <v>846</v>
      </c>
    </row>
    <row r="50" spans="1:7" x14ac:dyDescent="0.15">
      <c r="A50" s="160"/>
      <c r="B50" s="162" t="s">
        <v>54</v>
      </c>
      <c r="C50" s="162"/>
      <c r="D50" s="130">
        <v>99</v>
      </c>
      <c r="E50" s="130">
        <v>119</v>
      </c>
      <c r="F50" s="130">
        <v>121</v>
      </c>
      <c r="G50" s="124">
        <v>240</v>
      </c>
    </row>
    <row r="51" spans="1:7" x14ac:dyDescent="0.15">
      <c r="A51" s="160"/>
      <c r="B51" s="162" t="s">
        <v>55</v>
      </c>
      <c r="C51" s="162"/>
      <c r="D51" s="130">
        <v>136</v>
      </c>
      <c r="E51" s="130">
        <v>155</v>
      </c>
      <c r="F51" s="130">
        <v>162</v>
      </c>
      <c r="G51" s="124">
        <v>317</v>
      </c>
    </row>
    <row r="52" spans="1:7" x14ac:dyDescent="0.15">
      <c r="A52" s="160"/>
      <c r="B52" s="162" t="s">
        <v>56</v>
      </c>
      <c r="C52" s="162"/>
      <c r="D52" s="130">
        <v>73</v>
      </c>
      <c r="E52" s="130">
        <v>92</v>
      </c>
      <c r="F52" s="130">
        <v>89</v>
      </c>
      <c r="G52" s="124">
        <v>181</v>
      </c>
    </row>
    <row r="53" spans="1:7" x14ac:dyDescent="0.15">
      <c r="A53" s="160"/>
      <c r="B53" s="162" t="s">
        <v>57</v>
      </c>
      <c r="C53" s="162"/>
      <c r="D53" s="130">
        <v>161</v>
      </c>
      <c r="E53" s="130">
        <v>197</v>
      </c>
      <c r="F53" s="130">
        <v>170</v>
      </c>
      <c r="G53" s="124">
        <v>367</v>
      </c>
    </row>
    <row r="54" spans="1:7" x14ac:dyDescent="0.15">
      <c r="A54" s="160"/>
      <c r="B54" s="162" t="s">
        <v>58</v>
      </c>
      <c r="C54" s="162"/>
      <c r="D54" s="130">
        <v>204</v>
      </c>
      <c r="E54" s="130">
        <v>235</v>
      </c>
      <c r="F54" s="130">
        <v>237</v>
      </c>
      <c r="G54" s="124">
        <v>472</v>
      </c>
    </row>
    <row r="55" spans="1:7" x14ac:dyDescent="0.15">
      <c r="A55" s="160"/>
      <c r="B55" s="162" t="s">
        <v>59</v>
      </c>
      <c r="C55" s="162"/>
      <c r="D55" s="130">
        <v>508</v>
      </c>
      <c r="E55" s="130">
        <v>617</v>
      </c>
      <c r="F55" s="130">
        <v>555</v>
      </c>
      <c r="G55" s="124">
        <v>1172</v>
      </c>
    </row>
    <row r="56" spans="1:7" x14ac:dyDescent="0.15">
      <c r="A56" s="160"/>
      <c r="B56" s="162" t="s">
        <v>60</v>
      </c>
      <c r="C56" s="162"/>
      <c r="D56" s="130">
        <v>158</v>
      </c>
      <c r="E56" s="130">
        <v>183</v>
      </c>
      <c r="F56" s="130">
        <v>209</v>
      </c>
      <c r="G56" s="124">
        <v>392</v>
      </c>
    </row>
    <row r="57" spans="1:7" x14ac:dyDescent="0.15">
      <c r="A57" s="160"/>
      <c r="B57" s="162" t="s">
        <v>61</v>
      </c>
      <c r="C57" s="162"/>
      <c r="D57" s="130">
        <v>94</v>
      </c>
      <c r="E57" s="130">
        <v>108</v>
      </c>
      <c r="F57" s="130">
        <v>138</v>
      </c>
      <c r="G57" s="124">
        <v>246</v>
      </c>
    </row>
    <row r="58" spans="1:7" x14ac:dyDescent="0.15">
      <c r="A58" s="160"/>
      <c r="B58" s="162" t="s">
        <v>62</v>
      </c>
      <c r="C58" s="162"/>
      <c r="D58" s="130">
        <v>55</v>
      </c>
      <c r="E58" s="130">
        <v>89</v>
      </c>
      <c r="F58" s="130">
        <v>87</v>
      </c>
      <c r="G58" s="124">
        <v>176</v>
      </c>
    </row>
    <row r="59" spans="1:7" x14ac:dyDescent="0.15">
      <c r="A59" s="160"/>
      <c r="B59" s="162" t="s">
        <v>63</v>
      </c>
      <c r="C59" s="162"/>
      <c r="D59" s="130">
        <v>101</v>
      </c>
      <c r="E59" s="130">
        <v>94</v>
      </c>
      <c r="F59" s="130">
        <v>7</v>
      </c>
      <c r="G59" s="124">
        <v>101</v>
      </c>
    </row>
    <row r="60" spans="1:7" x14ac:dyDescent="0.15">
      <c r="A60" s="160"/>
      <c r="B60" s="162" t="s">
        <v>64</v>
      </c>
      <c r="C60" s="162"/>
      <c r="D60" s="136">
        <v>69</v>
      </c>
      <c r="E60" s="136">
        <v>10</v>
      </c>
      <c r="F60" s="136">
        <v>59</v>
      </c>
      <c r="G60" s="124">
        <v>69</v>
      </c>
    </row>
    <row r="61" spans="1:7" ht="14.25" thickBot="1" x14ac:dyDescent="0.2">
      <c r="A61" s="161"/>
      <c r="B61" s="163" t="s">
        <v>65</v>
      </c>
      <c r="C61" s="163"/>
      <c r="D61" s="125">
        <v>4505</v>
      </c>
      <c r="E61" s="125">
        <v>5452</v>
      </c>
      <c r="F61" s="125">
        <v>5411</v>
      </c>
      <c r="G61" s="125">
        <v>10863</v>
      </c>
    </row>
    <row r="62" spans="1:7" ht="14.25" customHeight="1" thickTop="1" x14ac:dyDescent="0.15">
      <c r="A62" s="166" t="s">
        <v>66</v>
      </c>
      <c r="B62" s="167" t="s">
        <v>67</v>
      </c>
      <c r="C62" s="167"/>
      <c r="D62" s="128">
        <v>59</v>
      </c>
      <c r="E62" s="128">
        <v>74</v>
      </c>
      <c r="F62" s="128">
        <v>64</v>
      </c>
      <c r="G62" s="129">
        <v>138</v>
      </c>
    </row>
    <row r="63" spans="1:7" x14ac:dyDescent="0.15">
      <c r="A63" s="160"/>
      <c r="B63" s="162" t="s">
        <v>68</v>
      </c>
      <c r="C63" s="162"/>
      <c r="D63" s="123">
        <v>132</v>
      </c>
      <c r="E63" s="123">
        <v>182</v>
      </c>
      <c r="F63" s="123">
        <v>170</v>
      </c>
      <c r="G63" s="124">
        <v>352</v>
      </c>
    </row>
    <row r="64" spans="1:7" x14ac:dyDescent="0.15">
      <c r="A64" s="160"/>
      <c r="B64" s="162" t="s">
        <v>69</v>
      </c>
      <c r="C64" s="162"/>
      <c r="D64" s="123">
        <v>184</v>
      </c>
      <c r="E64" s="123">
        <v>250</v>
      </c>
      <c r="F64" s="123">
        <v>259</v>
      </c>
      <c r="G64" s="124">
        <v>509</v>
      </c>
    </row>
    <row r="65" spans="1:7" x14ac:dyDescent="0.15">
      <c r="A65" s="160"/>
      <c r="B65" s="162" t="s">
        <v>70</v>
      </c>
      <c r="C65" s="162"/>
      <c r="D65" s="123">
        <v>225</v>
      </c>
      <c r="E65" s="123">
        <v>307</v>
      </c>
      <c r="F65" s="123">
        <v>294</v>
      </c>
      <c r="G65" s="124">
        <v>601</v>
      </c>
    </row>
    <row r="66" spans="1:7" x14ac:dyDescent="0.15">
      <c r="A66" s="160"/>
      <c r="B66" s="162" t="s">
        <v>71</v>
      </c>
      <c r="C66" s="162"/>
      <c r="D66" s="123">
        <v>122</v>
      </c>
      <c r="E66" s="123">
        <v>161</v>
      </c>
      <c r="F66" s="123">
        <v>140</v>
      </c>
      <c r="G66" s="124">
        <v>301</v>
      </c>
    </row>
    <row r="67" spans="1:7" x14ac:dyDescent="0.15">
      <c r="A67" s="160"/>
      <c r="B67" s="162" t="s">
        <v>72</v>
      </c>
      <c r="C67" s="162"/>
      <c r="D67" s="123">
        <v>125</v>
      </c>
      <c r="E67" s="123">
        <v>157</v>
      </c>
      <c r="F67" s="123">
        <v>146</v>
      </c>
      <c r="G67" s="124">
        <v>303</v>
      </c>
    </row>
    <row r="68" spans="1:7" x14ac:dyDescent="0.15">
      <c r="A68" s="160"/>
      <c r="B68" s="162" t="s">
        <v>73</v>
      </c>
      <c r="C68" s="162"/>
      <c r="D68" s="123">
        <v>252</v>
      </c>
      <c r="E68" s="123">
        <v>306</v>
      </c>
      <c r="F68" s="123">
        <v>283</v>
      </c>
      <c r="G68" s="124">
        <v>589</v>
      </c>
    </row>
    <row r="69" spans="1:7" x14ac:dyDescent="0.15">
      <c r="A69" s="160"/>
      <c r="B69" s="162" t="s">
        <v>74</v>
      </c>
      <c r="C69" s="162"/>
      <c r="D69" s="123">
        <v>412</v>
      </c>
      <c r="E69" s="123">
        <v>573</v>
      </c>
      <c r="F69" s="123">
        <v>547</v>
      </c>
      <c r="G69" s="124">
        <v>1120</v>
      </c>
    </row>
    <row r="70" spans="1:7" x14ac:dyDescent="0.15">
      <c r="A70" s="160"/>
      <c r="B70" s="162" t="s">
        <v>75</v>
      </c>
      <c r="C70" s="162"/>
      <c r="D70" s="123">
        <v>241</v>
      </c>
      <c r="E70" s="123">
        <v>340</v>
      </c>
      <c r="F70" s="123">
        <v>333</v>
      </c>
      <c r="G70" s="124">
        <v>673</v>
      </c>
    </row>
    <row r="71" spans="1:7" x14ac:dyDescent="0.15">
      <c r="A71" s="160"/>
      <c r="B71" s="162" t="s">
        <v>76</v>
      </c>
      <c r="C71" s="162"/>
      <c r="D71" s="123">
        <v>337</v>
      </c>
      <c r="E71" s="123">
        <v>442</v>
      </c>
      <c r="F71" s="123">
        <v>473</v>
      </c>
      <c r="G71" s="124">
        <v>915</v>
      </c>
    </row>
    <row r="72" spans="1:7" x14ac:dyDescent="0.15">
      <c r="A72" s="160"/>
      <c r="B72" s="162" t="s">
        <v>77</v>
      </c>
      <c r="C72" s="162"/>
      <c r="D72" s="123">
        <v>130</v>
      </c>
      <c r="E72" s="123">
        <v>189</v>
      </c>
      <c r="F72" s="123">
        <v>179</v>
      </c>
      <c r="G72" s="124">
        <v>368</v>
      </c>
    </row>
    <row r="73" spans="1:7" x14ac:dyDescent="0.15">
      <c r="A73" s="160"/>
      <c r="B73" s="162" t="s">
        <v>78</v>
      </c>
      <c r="C73" s="162"/>
      <c r="D73" s="123">
        <v>61</v>
      </c>
      <c r="E73" s="123">
        <v>84</v>
      </c>
      <c r="F73" s="123">
        <v>76</v>
      </c>
      <c r="G73" s="124">
        <v>160</v>
      </c>
    </row>
    <row r="74" spans="1:7" x14ac:dyDescent="0.15">
      <c r="A74" s="160"/>
      <c r="B74" s="162" t="s">
        <v>79</v>
      </c>
      <c r="C74" s="162"/>
      <c r="D74" s="123">
        <v>181</v>
      </c>
      <c r="E74" s="123">
        <v>245</v>
      </c>
      <c r="F74" s="123">
        <v>254</v>
      </c>
      <c r="G74" s="124">
        <v>499</v>
      </c>
    </row>
    <row r="75" spans="1:7" x14ac:dyDescent="0.15">
      <c r="A75" s="160"/>
      <c r="B75" s="162" t="s">
        <v>80</v>
      </c>
      <c r="C75" s="162"/>
      <c r="D75" s="123">
        <v>483</v>
      </c>
      <c r="E75" s="123">
        <v>633</v>
      </c>
      <c r="F75" s="123">
        <v>670</v>
      </c>
      <c r="G75" s="124">
        <v>1303</v>
      </c>
    </row>
    <row r="76" spans="1:7" x14ac:dyDescent="0.15">
      <c r="A76" s="160"/>
      <c r="B76" s="162" t="s">
        <v>81</v>
      </c>
      <c r="C76" s="162"/>
      <c r="D76" s="123">
        <v>739</v>
      </c>
      <c r="E76" s="123">
        <v>932</v>
      </c>
      <c r="F76" s="123">
        <v>963</v>
      </c>
      <c r="G76" s="124">
        <v>1895</v>
      </c>
    </row>
    <row r="77" spans="1:7" x14ac:dyDescent="0.15">
      <c r="A77" s="160"/>
      <c r="B77" s="162" t="s">
        <v>82</v>
      </c>
      <c r="C77" s="162"/>
      <c r="D77" s="123">
        <v>316</v>
      </c>
      <c r="E77" s="123">
        <v>435</v>
      </c>
      <c r="F77" s="123">
        <v>413</v>
      </c>
      <c r="G77" s="124">
        <v>848</v>
      </c>
    </row>
    <row r="78" spans="1:7" x14ac:dyDescent="0.15">
      <c r="A78" s="160"/>
      <c r="B78" s="162" t="s">
        <v>83</v>
      </c>
      <c r="C78" s="162"/>
      <c r="D78" s="123">
        <v>226</v>
      </c>
      <c r="E78" s="123">
        <v>292</v>
      </c>
      <c r="F78" s="123">
        <v>300</v>
      </c>
      <c r="G78" s="124">
        <v>592</v>
      </c>
    </row>
    <row r="79" spans="1:7" x14ac:dyDescent="0.15">
      <c r="A79" s="160"/>
      <c r="B79" s="162" t="s">
        <v>84</v>
      </c>
      <c r="C79" s="162"/>
      <c r="D79" s="123">
        <v>407</v>
      </c>
      <c r="E79" s="123">
        <v>518</v>
      </c>
      <c r="F79" s="123">
        <v>509</v>
      </c>
      <c r="G79" s="124">
        <v>1027</v>
      </c>
    </row>
    <row r="80" spans="1:7" x14ac:dyDescent="0.15">
      <c r="A80" s="160"/>
      <c r="B80" s="162" t="s">
        <v>85</v>
      </c>
      <c r="C80" s="162"/>
      <c r="D80" s="123">
        <v>174</v>
      </c>
      <c r="E80" s="123">
        <v>221</v>
      </c>
      <c r="F80" s="123">
        <v>188</v>
      </c>
      <c r="G80" s="124">
        <v>409</v>
      </c>
    </row>
    <row r="81" spans="1:7" x14ac:dyDescent="0.15">
      <c r="A81" s="160"/>
      <c r="B81" s="162" t="s">
        <v>86</v>
      </c>
      <c r="C81" s="162"/>
      <c r="D81" s="123">
        <v>125</v>
      </c>
      <c r="E81" s="123">
        <v>175</v>
      </c>
      <c r="F81" s="123">
        <v>156</v>
      </c>
      <c r="G81" s="124">
        <v>331</v>
      </c>
    </row>
    <row r="82" spans="1:7" x14ac:dyDescent="0.15">
      <c r="A82" s="160"/>
      <c r="B82" s="162" t="s">
        <v>87</v>
      </c>
      <c r="C82" s="162"/>
      <c r="D82" s="123">
        <v>123</v>
      </c>
      <c r="E82" s="123">
        <v>127</v>
      </c>
      <c r="F82" s="123">
        <v>162</v>
      </c>
      <c r="G82" s="124">
        <v>289</v>
      </c>
    </row>
    <row r="83" spans="1:7" x14ac:dyDescent="0.15">
      <c r="A83" s="160"/>
      <c r="B83" s="162" t="s">
        <v>88</v>
      </c>
      <c r="C83" s="162"/>
      <c r="D83" s="123">
        <v>69</v>
      </c>
      <c r="E83" s="123">
        <v>87</v>
      </c>
      <c r="F83" s="123">
        <v>121</v>
      </c>
      <c r="G83" s="124">
        <v>208</v>
      </c>
    </row>
    <row r="84" spans="1:7" x14ac:dyDescent="0.15">
      <c r="A84" s="160"/>
      <c r="B84" s="162" t="s">
        <v>89</v>
      </c>
      <c r="C84" s="162"/>
      <c r="D84" s="123">
        <v>240</v>
      </c>
      <c r="E84" s="123">
        <v>403</v>
      </c>
      <c r="F84" s="123">
        <v>426</v>
      </c>
      <c r="G84" s="124">
        <v>829</v>
      </c>
    </row>
    <row r="85" spans="1:7" x14ac:dyDescent="0.15">
      <c r="A85" s="160"/>
      <c r="B85" s="162" t="s">
        <v>90</v>
      </c>
      <c r="C85" s="162"/>
      <c r="D85" s="123">
        <v>131</v>
      </c>
      <c r="E85" s="123">
        <v>226</v>
      </c>
      <c r="F85" s="123">
        <v>231</v>
      </c>
      <c r="G85" s="124">
        <v>457</v>
      </c>
    </row>
    <row r="86" spans="1:7" x14ac:dyDescent="0.15">
      <c r="A86" s="160"/>
      <c r="B86" s="162" t="s">
        <v>91</v>
      </c>
      <c r="C86" s="162"/>
      <c r="D86" s="138">
        <v>49</v>
      </c>
      <c r="E86" s="138">
        <v>24</v>
      </c>
      <c r="F86" s="138">
        <v>25</v>
      </c>
      <c r="G86" s="124">
        <v>49</v>
      </c>
    </row>
    <row r="87" spans="1:7" x14ac:dyDescent="0.15">
      <c r="A87" s="160"/>
      <c r="B87" s="162" t="s">
        <v>92</v>
      </c>
      <c r="C87" s="162"/>
      <c r="D87" s="123">
        <v>99</v>
      </c>
      <c r="E87" s="123">
        <v>27</v>
      </c>
      <c r="F87" s="123">
        <v>73</v>
      </c>
      <c r="G87" s="124">
        <v>100</v>
      </c>
    </row>
    <row r="88" spans="1:7" x14ac:dyDescent="0.15">
      <c r="A88" s="160"/>
      <c r="B88" s="162" t="s">
        <v>93</v>
      </c>
      <c r="C88" s="162"/>
      <c r="D88" s="130">
        <v>51</v>
      </c>
      <c r="E88" s="130">
        <v>31</v>
      </c>
      <c r="F88" s="130">
        <v>20</v>
      </c>
      <c r="G88" s="124">
        <v>51</v>
      </c>
    </row>
    <row r="89" spans="1:7" ht="14.25" thickBot="1" x14ac:dyDescent="0.2">
      <c r="A89" s="161"/>
      <c r="B89" s="163" t="s">
        <v>94</v>
      </c>
      <c r="C89" s="163"/>
      <c r="D89" s="125">
        <v>5693</v>
      </c>
      <c r="E89" s="125">
        <v>7441</v>
      </c>
      <c r="F89" s="125">
        <v>7475</v>
      </c>
      <c r="G89" s="125">
        <v>14916</v>
      </c>
    </row>
    <row r="90" spans="1:7" ht="15" thickTop="1" thickBot="1" x14ac:dyDescent="0.2">
      <c r="A90" s="81" t="s">
        <v>95</v>
      </c>
      <c r="B90" s="165" t="s">
        <v>106</v>
      </c>
      <c r="C90" s="165"/>
      <c r="D90" s="133">
        <v>520</v>
      </c>
      <c r="E90" s="133">
        <v>620</v>
      </c>
      <c r="F90" s="133">
        <v>615</v>
      </c>
      <c r="G90" s="134">
        <v>1235</v>
      </c>
    </row>
    <row r="91" spans="1:7" ht="14.25" thickTop="1" x14ac:dyDescent="0.15">
      <c r="A91" s="79"/>
      <c r="B91" s="164" t="s">
        <v>97</v>
      </c>
      <c r="C91" s="164"/>
      <c r="D91" s="135">
        <v>17608</v>
      </c>
      <c r="E91" s="135">
        <v>22115</v>
      </c>
      <c r="F91" s="135">
        <v>21831</v>
      </c>
      <c r="G91" s="135">
        <v>43946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1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G92"/>
  <sheetViews>
    <sheetView workbookViewId="0">
      <selection activeCell="F1" sqref="F1:G1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43" t="s">
        <v>99</v>
      </c>
      <c r="G1" s="143"/>
    </row>
    <row r="2" spans="1:7" x14ac:dyDescent="0.15">
      <c r="A2" s="144" t="s">
        <v>0</v>
      </c>
      <c r="B2" s="144"/>
      <c r="C2" s="144"/>
      <c r="D2" s="144"/>
      <c r="E2" s="144"/>
      <c r="F2" s="144"/>
      <c r="G2" s="144"/>
    </row>
    <row r="3" spans="1:7" x14ac:dyDescent="0.15">
      <c r="A3" s="144"/>
      <c r="B3" s="144"/>
      <c r="C3" s="144"/>
      <c r="D3" s="144"/>
      <c r="E3" s="144"/>
      <c r="F3" s="144"/>
      <c r="G3" s="144"/>
    </row>
    <row r="4" spans="1:7" ht="14.25" x14ac:dyDescent="0.15">
      <c r="A4" s="1"/>
      <c r="B4" s="145"/>
      <c r="C4" s="145"/>
      <c r="D4" s="2"/>
      <c r="E4" s="146" t="s">
        <v>1</v>
      </c>
      <c r="F4" s="146"/>
      <c r="G4" s="146"/>
    </row>
    <row r="5" spans="1:7" ht="14.25" x14ac:dyDescent="0.15">
      <c r="A5" s="3"/>
      <c r="B5" s="147" t="s">
        <v>2</v>
      </c>
      <c r="C5" s="147"/>
      <c r="D5" s="26" t="s">
        <v>3</v>
      </c>
      <c r="E5" s="26" t="s">
        <v>4</v>
      </c>
      <c r="F5" s="26" t="s">
        <v>5</v>
      </c>
      <c r="G5" s="26" t="s">
        <v>6</v>
      </c>
    </row>
    <row r="6" spans="1:7" x14ac:dyDescent="0.15">
      <c r="A6" s="151" t="s">
        <v>7</v>
      </c>
      <c r="B6" s="148" t="s">
        <v>8</v>
      </c>
      <c r="C6" s="148"/>
      <c r="D6" s="10">
        <v>449</v>
      </c>
      <c r="E6" s="10">
        <v>558</v>
      </c>
      <c r="F6" s="10">
        <v>559</v>
      </c>
      <c r="G6" s="11">
        <f>E6+F6</f>
        <v>1117</v>
      </c>
    </row>
    <row r="7" spans="1:7" x14ac:dyDescent="0.15">
      <c r="A7" s="151"/>
      <c r="B7" s="148" t="s">
        <v>9</v>
      </c>
      <c r="C7" s="148"/>
      <c r="D7" s="10">
        <v>145</v>
      </c>
      <c r="E7" s="10">
        <v>182</v>
      </c>
      <c r="F7" s="10">
        <v>175</v>
      </c>
      <c r="G7" s="11">
        <f t="shared" ref="G7:G70" si="0">E7+F7</f>
        <v>357</v>
      </c>
    </row>
    <row r="8" spans="1:7" x14ac:dyDescent="0.15">
      <c r="A8" s="151"/>
      <c r="B8" s="148" t="s">
        <v>10</v>
      </c>
      <c r="C8" s="148"/>
      <c r="D8" s="10">
        <v>97</v>
      </c>
      <c r="E8" s="10">
        <v>116</v>
      </c>
      <c r="F8" s="10">
        <v>107</v>
      </c>
      <c r="G8" s="11">
        <f t="shared" si="0"/>
        <v>223</v>
      </c>
    </row>
    <row r="9" spans="1:7" x14ac:dyDescent="0.15">
      <c r="A9" s="151"/>
      <c r="B9" s="148" t="s">
        <v>11</v>
      </c>
      <c r="C9" s="148"/>
      <c r="D9" s="10">
        <v>341</v>
      </c>
      <c r="E9" s="10">
        <v>404</v>
      </c>
      <c r="F9" s="10">
        <v>420</v>
      </c>
      <c r="G9" s="11">
        <f t="shared" si="0"/>
        <v>824</v>
      </c>
    </row>
    <row r="10" spans="1:7" x14ac:dyDescent="0.15">
      <c r="A10" s="151"/>
      <c r="B10" s="148" t="s">
        <v>12</v>
      </c>
      <c r="C10" s="148"/>
      <c r="D10" s="10">
        <v>90</v>
      </c>
      <c r="E10" s="10">
        <v>113</v>
      </c>
      <c r="F10" s="10">
        <v>107</v>
      </c>
      <c r="G10" s="11">
        <f t="shared" si="0"/>
        <v>220</v>
      </c>
    </row>
    <row r="11" spans="1:7" x14ac:dyDescent="0.15">
      <c r="A11" s="151"/>
      <c r="B11" s="148" t="s">
        <v>13</v>
      </c>
      <c r="C11" s="148"/>
      <c r="D11" s="10">
        <v>82</v>
      </c>
      <c r="E11" s="10">
        <v>103</v>
      </c>
      <c r="F11" s="10">
        <v>85</v>
      </c>
      <c r="G11" s="11">
        <f t="shared" si="0"/>
        <v>188</v>
      </c>
    </row>
    <row r="12" spans="1:7" x14ac:dyDescent="0.15">
      <c r="A12" s="151"/>
      <c r="B12" s="148" t="s">
        <v>14</v>
      </c>
      <c r="C12" s="148"/>
      <c r="D12" s="10">
        <v>88</v>
      </c>
      <c r="E12" s="10">
        <v>106</v>
      </c>
      <c r="F12" s="10">
        <v>111</v>
      </c>
      <c r="G12" s="11">
        <f t="shared" si="0"/>
        <v>217</v>
      </c>
    </row>
    <row r="13" spans="1:7" x14ac:dyDescent="0.15">
      <c r="A13" s="151"/>
      <c r="B13" s="148" t="s">
        <v>15</v>
      </c>
      <c r="C13" s="148"/>
      <c r="D13" s="10">
        <v>353</v>
      </c>
      <c r="E13" s="10">
        <v>469</v>
      </c>
      <c r="F13" s="10">
        <v>444</v>
      </c>
      <c r="G13" s="11">
        <f t="shared" si="0"/>
        <v>913</v>
      </c>
    </row>
    <row r="14" spans="1:7" x14ac:dyDescent="0.15">
      <c r="A14" s="151"/>
      <c r="B14" s="148" t="s">
        <v>16</v>
      </c>
      <c r="C14" s="148"/>
      <c r="D14" s="10">
        <v>213</v>
      </c>
      <c r="E14" s="10">
        <v>280</v>
      </c>
      <c r="F14" s="10">
        <v>274</v>
      </c>
      <c r="G14" s="11">
        <f t="shared" si="0"/>
        <v>554</v>
      </c>
    </row>
    <row r="15" spans="1:7" x14ac:dyDescent="0.15">
      <c r="A15" s="151"/>
      <c r="B15" s="148" t="s">
        <v>17</v>
      </c>
      <c r="C15" s="148"/>
      <c r="D15" s="10">
        <v>239</v>
      </c>
      <c r="E15" s="10">
        <v>283</v>
      </c>
      <c r="F15" s="10">
        <v>282</v>
      </c>
      <c r="G15" s="11">
        <f t="shared" si="0"/>
        <v>565</v>
      </c>
    </row>
    <row r="16" spans="1:7" x14ac:dyDescent="0.15">
      <c r="A16" s="151"/>
      <c r="B16" s="148" t="s">
        <v>18</v>
      </c>
      <c r="C16" s="148"/>
      <c r="D16" s="10">
        <v>175</v>
      </c>
      <c r="E16" s="10">
        <v>240</v>
      </c>
      <c r="F16" s="10">
        <v>233</v>
      </c>
      <c r="G16" s="11">
        <f t="shared" si="0"/>
        <v>473</v>
      </c>
    </row>
    <row r="17" spans="1:7" x14ac:dyDescent="0.15">
      <c r="A17" s="151"/>
      <c r="B17" s="148" t="s">
        <v>19</v>
      </c>
      <c r="C17" s="148"/>
      <c r="D17" s="10">
        <v>167</v>
      </c>
      <c r="E17" s="10">
        <v>217</v>
      </c>
      <c r="F17" s="10">
        <v>238</v>
      </c>
      <c r="G17" s="11">
        <f t="shared" si="0"/>
        <v>455</v>
      </c>
    </row>
    <row r="18" spans="1:7" x14ac:dyDescent="0.15">
      <c r="A18" s="151"/>
      <c r="B18" s="148" t="s">
        <v>20</v>
      </c>
      <c r="C18" s="148"/>
      <c r="D18" s="10">
        <v>273</v>
      </c>
      <c r="E18" s="10">
        <v>333</v>
      </c>
      <c r="F18" s="10">
        <v>311</v>
      </c>
      <c r="G18" s="11">
        <f t="shared" si="0"/>
        <v>644</v>
      </c>
    </row>
    <row r="19" spans="1:7" x14ac:dyDescent="0.15">
      <c r="A19" s="151"/>
      <c r="B19" s="148" t="s">
        <v>21</v>
      </c>
      <c r="C19" s="148"/>
      <c r="D19" s="10">
        <v>217</v>
      </c>
      <c r="E19" s="10">
        <v>270</v>
      </c>
      <c r="F19" s="10">
        <v>243</v>
      </c>
      <c r="G19" s="11">
        <f t="shared" si="0"/>
        <v>513</v>
      </c>
    </row>
    <row r="20" spans="1:7" x14ac:dyDescent="0.15">
      <c r="A20" s="151"/>
      <c r="B20" s="148" t="s">
        <v>22</v>
      </c>
      <c r="C20" s="148"/>
      <c r="D20" s="10">
        <v>129</v>
      </c>
      <c r="E20" s="10">
        <v>165</v>
      </c>
      <c r="F20" s="10">
        <v>151</v>
      </c>
      <c r="G20" s="11">
        <f t="shared" si="0"/>
        <v>316</v>
      </c>
    </row>
    <row r="21" spans="1:7" x14ac:dyDescent="0.15">
      <c r="A21" s="151"/>
      <c r="B21" s="148" t="s">
        <v>23</v>
      </c>
      <c r="C21" s="148"/>
      <c r="D21" s="10">
        <v>642</v>
      </c>
      <c r="E21" s="10">
        <v>988</v>
      </c>
      <c r="F21" s="10">
        <v>950</v>
      </c>
      <c r="G21" s="11">
        <f t="shared" si="0"/>
        <v>1938</v>
      </c>
    </row>
    <row r="22" spans="1:7" x14ac:dyDescent="0.15">
      <c r="A22" s="151"/>
      <c r="B22" s="148" t="s">
        <v>24</v>
      </c>
      <c r="C22" s="148"/>
      <c r="D22" s="10">
        <v>405</v>
      </c>
      <c r="E22" s="10">
        <v>558</v>
      </c>
      <c r="F22" s="10">
        <v>588</v>
      </c>
      <c r="G22" s="11">
        <f t="shared" si="0"/>
        <v>1146</v>
      </c>
    </row>
    <row r="23" spans="1:7" x14ac:dyDescent="0.15">
      <c r="A23" s="151"/>
      <c r="B23" s="148" t="s">
        <v>25</v>
      </c>
      <c r="C23" s="148"/>
      <c r="D23" s="10">
        <v>464</v>
      </c>
      <c r="E23" s="10">
        <v>576</v>
      </c>
      <c r="F23" s="10">
        <v>520</v>
      </c>
      <c r="G23" s="11">
        <f t="shared" si="0"/>
        <v>1096</v>
      </c>
    </row>
    <row r="24" spans="1:7" x14ac:dyDescent="0.15">
      <c r="A24" s="151"/>
      <c r="B24" s="27" t="s">
        <v>26</v>
      </c>
      <c r="C24" s="27"/>
      <c r="D24" s="12">
        <v>51</v>
      </c>
      <c r="E24" s="12">
        <v>69</v>
      </c>
      <c r="F24" s="12">
        <v>94</v>
      </c>
      <c r="G24" s="11">
        <f t="shared" si="0"/>
        <v>163</v>
      </c>
    </row>
    <row r="25" spans="1:7" x14ac:dyDescent="0.15">
      <c r="A25" s="151"/>
      <c r="B25" s="148" t="s">
        <v>27</v>
      </c>
      <c r="C25" s="148"/>
      <c r="D25" s="12">
        <v>108</v>
      </c>
      <c r="E25" s="12">
        <v>35</v>
      </c>
      <c r="F25" s="12">
        <v>73</v>
      </c>
      <c r="G25" s="11">
        <f t="shared" si="0"/>
        <v>108</v>
      </c>
    </row>
    <row r="26" spans="1:7" ht="14.25" thickBot="1" x14ac:dyDescent="0.2">
      <c r="A26" s="154"/>
      <c r="B26" s="149" t="s">
        <v>28</v>
      </c>
      <c r="C26" s="149"/>
      <c r="D26" s="13">
        <f>SUM(D6:D25)</f>
        <v>4728</v>
      </c>
      <c r="E26" s="13">
        <f>SUM(E6:E25)</f>
        <v>6065</v>
      </c>
      <c r="F26" s="14">
        <f>SUM(F6:F25)</f>
        <v>5965</v>
      </c>
      <c r="G26" s="15">
        <f>SUM(G6:G25)</f>
        <v>12030</v>
      </c>
    </row>
    <row r="27" spans="1:7" ht="14.25" thickTop="1" x14ac:dyDescent="0.15">
      <c r="A27" s="150" t="s">
        <v>29</v>
      </c>
      <c r="B27" s="153" t="s">
        <v>30</v>
      </c>
      <c r="C27" s="153"/>
      <c r="D27" s="16">
        <v>268</v>
      </c>
      <c r="E27" s="16">
        <v>373</v>
      </c>
      <c r="F27" s="16">
        <v>320</v>
      </c>
      <c r="G27" s="17">
        <f t="shared" si="0"/>
        <v>693</v>
      </c>
    </row>
    <row r="28" spans="1:7" x14ac:dyDescent="0.15">
      <c r="A28" s="151"/>
      <c r="B28" s="148" t="s">
        <v>31</v>
      </c>
      <c r="C28" s="148"/>
      <c r="D28" s="10">
        <v>99</v>
      </c>
      <c r="E28" s="10">
        <v>113</v>
      </c>
      <c r="F28" s="10">
        <v>107</v>
      </c>
      <c r="G28" s="11">
        <f t="shared" si="0"/>
        <v>220</v>
      </c>
    </row>
    <row r="29" spans="1:7" x14ac:dyDescent="0.15">
      <c r="A29" s="151"/>
      <c r="B29" s="148" t="s">
        <v>32</v>
      </c>
      <c r="C29" s="148"/>
      <c r="D29" s="10">
        <v>81</v>
      </c>
      <c r="E29" s="10">
        <v>103</v>
      </c>
      <c r="F29" s="10">
        <v>93</v>
      </c>
      <c r="G29" s="11">
        <f t="shared" si="0"/>
        <v>196</v>
      </c>
    </row>
    <row r="30" spans="1:7" x14ac:dyDescent="0.15">
      <c r="A30" s="151"/>
      <c r="B30" s="148" t="s">
        <v>33</v>
      </c>
      <c r="C30" s="148"/>
      <c r="D30" s="10">
        <v>238</v>
      </c>
      <c r="E30" s="10">
        <v>315</v>
      </c>
      <c r="F30" s="10">
        <v>271</v>
      </c>
      <c r="G30" s="11">
        <f t="shared" si="0"/>
        <v>586</v>
      </c>
    </row>
    <row r="31" spans="1:7" x14ac:dyDescent="0.15">
      <c r="A31" s="151"/>
      <c r="B31" s="148" t="s">
        <v>34</v>
      </c>
      <c r="C31" s="148"/>
      <c r="D31" s="10">
        <v>60</v>
      </c>
      <c r="E31" s="10">
        <v>71</v>
      </c>
      <c r="F31" s="10">
        <v>63</v>
      </c>
      <c r="G31" s="11">
        <f t="shared" si="0"/>
        <v>134</v>
      </c>
    </row>
    <row r="32" spans="1:7" x14ac:dyDescent="0.15">
      <c r="A32" s="151"/>
      <c r="B32" s="148" t="s">
        <v>35</v>
      </c>
      <c r="C32" s="148"/>
      <c r="D32" s="10">
        <v>134</v>
      </c>
      <c r="E32" s="10">
        <v>184</v>
      </c>
      <c r="F32" s="10">
        <v>171</v>
      </c>
      <c r="G32" s="11">
        <f t="shared" si="0"/>
        <v>355</v>
      </c>
    </row>
    <row r="33" spans="1:7" x14ac:dyDescent="0.15">
      <c r="A33" s="151"/>
      <c r="B33" s="148" t="s">
        <v>36</v>
      </c>
      <c r="C33" s="148"/>
      <c r="D33" s="10">
        <v>241</v>
      </c>
      <c r="E33" s="10">
        <v>309</v>
      </c>
      <c r="F33" s="10">
        <v>282</v>
      </c>
      <c r="G33" s="11">
        <f t="shared" si="0"/>
        <v>591</v>
      </c>
    </row>
    <row r="34" spans="1:7" x14ac:dyDescent="0.15">
      <c r="A34" s="151"/>
      <c r="B34" s="148" t="s">
        <v>37</v>
      </c>
      <c r="C34" s="148"/>
      <c r="D34" s="10">
        <v>260</v>
      </c>
      <c r="E34" s="10">
        <v>335</v>
      </c>
      <c r="F34" s="10">
        <v>327</v>
      </c>
      <c r="G34" s="11">
        <f t="shared" si="0"/>
        <v>662</v>
      </c>
    </row>
    <row r="35" spans="1:7" x14ac:dyDescent="0.15">
      <c r="A35" s="151"/>
      <c r="B35" s="148" t="s">
        <v>38</v>
      </c>
      <c r="C35" s="148"/>
      <c r="D35" s="10">
        <v>179</v>
      </c>
      <c r="E35" s="10">
        <v>202</v>
      </c>
      <c r="F35" s="10">
        <v>201</v>
      </c>
      <c r="G35" s="11">
        <f t="shared" si="0"/>
        <v>403</v>
      </c>
    </row>
    <row r="36" spans="1:7" x14ac:dyDescent="0.15">
      <c r="A36" s="151"/>
      <c r="B36" s="148" t="s">
        <v>39</v>
      </c>
      <c r="C36" s="148"/>
      <c r="D36" s="10">
        <v>187</v>
      </c>
      <c r="E36" s="10">
        <v>262</v>
      </c>
      <c r="F36" s="10">
        <v>245</v>
      </c>
      <c r="G36" s="11">
        <f t="shared" si="0"/>
        <v>507</v>
      </c>
    </row>
    <row r="37" spans="1:7" x14ac:dyDescent="0.15">
      <c r="A37" s="151"/>
      <c r="B37" s="148" t="s">
        <v>40</v>
      </c>
      <c r="C37" s="148"/>
      <c r="D37" s="10">
        <v>146</v>
      </c>
      <c r="E37" s="10">
        <v>124</v>
      </c>
      <c r="F37" s="10">
        <v>121</v>
      </c>
      <c r="G37" s="11">
        <f t="shared" si="0"/>
        <v>245</v>
      </c>
    </row>
    <row r="38" spans="1:7" x14ac:dyDescent="0.15">
      <c r="A38" s="151"/>
      <c r="B38" s="148" t="s">
        <v>41</v>
      </c>
      <c r="C38" s="148"/>
      <c r="D38" s="10">
        <v>51</v>
      </c>
      <c r="E38" s="10">
        <v>69</v>
      </c>
      <c r="F38" s="10">
        <v>38</v>
      </c>
      <c r="G38" s="11">
        <f t="shared" si="0"/>
        <v>107</v>
      </c>
    </row>
    <row r="39" spans="1:7" x14ac:dyDescent="0.15">
      <c r="A39" s="151"/>
      <c r="B39" s="148" t="s">
        <v>42</v>
      </c>
      <c r="C39" s="148"/>
      <c r="D39" s="10">
        <v>26</v>
      </c>
      <c r="E39" s="10">
        <v>24</v>
      </c>
      <c r="F39" s="10">
        <v>2</v>
      </c>
      <c r="G39" s="11">
        <f t="shared" si="0"/>
        <v>26</v>
      </c>
    </row>
    <row r="40" spans="1:7" x14ac:dyDescent="0.15">
      <c r="A40" s="151"/>
      <c r="B40" s="148" t="s">
        <v>43</v>
      </c>
      <c r="C40" s="148"/>
      <c r="D40" s="10"/>
      <c r="E40" s="10"/>
      <c r="F40" s="10"/>
      <c r="G40" s="11"/>
    </row>
    <row r="41" spans="1:7" x14ac:dyDescent="0.15">
      <c r="A41" s="151"/>
      <c r="B41" s="148" t="s">
        <v>44</v>
      </c>
      <c r="C41" s="148"/>
      <c r="D41" s="10">
        <v>70</v>
      </c>
      <c r="E41" s="10">
        <v>20</v>
      </c>
      <c r="F41" s="10">
        <v>50</v>
      </c>
      <c r="G41" s="11">
        <f>E41+F41</f>
        <v>70</v>
      </c>
    </row>
    <row r="42" spans="1:7" x14ac:dyDescent="0.15">
      <c r="A42" s="151"/>
      <c r="B42" s="148" t="s">
        <v>45</v>
      </c>
      <c r="C42" s="148"/>
      <c r="D42" s="10">
        <v>48</v>
      </c>
      <c r="E42" s="18">
        <v>58</v>
      </c>
      <c r="F42" s="18">
        <v>75</v>
      </c>
      <c r="G42" s="11">
        <f>E42+F42</f>
        <v>133</v>
      </c>
    </row>
    <row r="43" spans="1:7" ht="14.25" thickBot="1" x14ac:dyDescent="0.2">
      <c r="A43" s="152"/>
      <c r="B43" s="155" t="s">
        <v>46</v>
      </c>
      <c r="C43" s="155"/>
      <c r="D43" s="19">
        <f>SUM(D27:D42)</f>
        <v>2088</v>
      </c>
      <c r="E43" s="19">
        <f>SUM(E27:E42)</f>
        <v>2562</v>
      </c>
      <c r="F43" s="19">
        <f>SUM(F27:F42)</f>
        <v>2366</v>
      </c>
      <c r="G43" s="19">
        <f>SUM(G27:G42)</f>
        <v>4928</v>
      </c>
    </row>
    <row r="44" spans="1:7" ht="14.25" thickTop="1" x14ac:dyDescent="0.15">
      <c r="A44" s="156" t="s">
        <v>47</v>
      </c>
      <c r="B44" s="157" t="s">
        <v>48</v>
      </c>
      <c r="C44" s="157"/>
      <c r="D44" s="18">
        <v>1453</v>
      </c>
      <c r="E44" s="18">
        <v>1779</v>
      </c>
      <c r="F44" s="18">
        <v>1832</v>
      </c>
      <c r="G44" s="20">
        <f t="shared" si="0"/>
        <v>3611</v>
      </c>
    </row>
    <row r="45" spans="1:7" x14ac:dyDescent="0.15">
      <c r="A45" s="151"/>
      <c r="B45" s="148" t="s">
        <v>49</v>
      </c>
      <c r="C45" s="148"/>
      <c r="D45" s="18">
        <v>122</v>
      </c>
      <c r="E45" s="18">
        <v>140</v>
      </c>
      <c r="F45" s="18">
        <v>131</v>
      </c>
      <c r="G45" s="11">
        <f t="shared" si="0"/>
        <v>271</v>
      </c>
    </row>
    <row r="46" spans="1:7" x14ac:dyDescent="0.15">
      <c r="A46" s="151"/>
      <c r="B46" s="148" t="s">
        <v>50</v>
      </c>
      <c r="C46" s="148"/>
      <c r="D46" s="18">
        <v>393</v>
      </c>
      <c r="E46" s="18">
        <v>505</v>
      </c>
      <c r="F46" s="18">
        <v>505</v>
      </c>
      <c r="G46" s="11">
        <f t="shared" si="0"/>
        <v>1010</v>
      </c>
    </row>
    <row r="47" spans="1:7" x14ac:dyDescent="0.15">
      <c r="A47" s="151"/>
      <c r="B47" s="148" t="s">
        <v>51</v>
      </c>
      <c r="C47" s="148"/>
      <c r="D47" s="18">
        <v>218</v>
      </c>
      <c r="E47" s="18">
        <v>295</v>
      </c>
      <c r="F47" s="18">
        <v>295</v>
      </c>
      <c r="G47" s="11">
        <f t="shared" si="0"/>
        <v>590</v>
      </c>
    </row>
    <row r="48" spans="1:7" x14ac:dyDescent="0.15">
      <c r="A48" s="151"/>
      <c r="B48" s="148" t="s">
        <v>52</v>
      </c>
      <c r="C48" s="148"/>
      <c r="D48" s="18">
        <v>287</v>
      </c>
      <c r="E48" s="18">
        <v>368</v>
      </c>
      <c r="F48" s="18">
        <v>361</v>
      </c>
      <c r="G48" s="11">
        <f t="shared" si="0"/>
        <v>729</v>
      </c>
    </row>
    <row r="49" spans="1:7" x14ac:dyDescent="0.15">
      <c r="A49" s="151"/>
      <c r="B49" s="148" t="s">
        <v>53</v>
      </c>
      <c r="C49" s="148"/>
      <c r="D49" s="18">
        <v>320</v>
      </c>
      <c r="E49" s="18">
        <v>449</v>
      </c>
      <c r="F49" s="18">
        <v>405</v>
      </c>
      <c r="G49" s="11">
        <f t="shared" si="0"/>
        <v>854</v>
      </c>
    </row>
    <row r="50" spans="1:7" x14ac:dyDescent="0.15">
      <c r="A50" s="151"/>
      <c r="B50" s="148" t="s">
        <v>54</v>
      </c>
      <c r="C50" s="148"/>
      <c r="D50" s="18">
        <v>94</v>
      </c>
      <c r="E50" s="18">
        <v>116</v>
      </c>
      <c r="F50" s="18">
        <v>115</v>
      </c>
      <c r="G50" s="11">
        <f t="shared" si="0"/>
        <v>231</v>
      </c>
    </row>
    <row r="51" spans="1:7" x14ac:dyDescent="0.15">
      <c r="A51" s="151"/>
      <c r="B51" s="148" t="s">
        <v>55</v>
      </c>
      <c r="C51" s="148"/>
      <c r="D51" s="18">
        <v>137</v>
      </c>
      <c r="E51" s="18">
        <v>151</v>
      </c>
      <c r="F51" s="18">
        <v>166</v>
      </c>
      <c r="G51" s="11">
        <f t="shared" si="0"/>
        <v>317</v>
      </c>
    </row>
    <row r="52" spans="1:7" x14ac:dyDescent="0.15">
      <c r="A52" s="151"/>
      <c r="B52" s="148" t="s">
        <v>56</v>
      </c>
      <c r="C52" s="148"/>
      <c r="D52" s="18">
        <v>73</v>
      </c>
      <c r="E52" s="18">
        <v>93</v>
      </c>
      <c r="F52" s="18">
        <v>91</v>
      </c>
      <c r="G52" s="11">
        <f t="shared" si="0"/>
        <v>184</v>
      </c>
    </row>
    <row r="53" spans="1:7" x14ac:dyDescent="0.15">
      <c r="A53" s="151"/>
      <c r="B53" s="148" t="s">
        <v>57</v>
      </c>
      <c r="C53" s="148"/>
      <c r="D53" s="18">
        <v>161</v>
      </c>
      <c r="E53" s="18">
        <v>197</v>
      </c>
      <c r="F53" s="18">
        <v>176</v>
      </c>
      <c r="G53" s="11">
        <f t="shared" si="0"/>
        <v>373</v>
      </c>
    </row>
    <row r="54" spans="1:7" x14ac:dyDescent="0.15">
      <c r="A54" s="151"/>
      <c r="B54" s="148" t="s">
        <v>58</v>
      </c>
      <c r="C54" s="148"/>
      <c r="D54" s="18">
        <v>201</v>
      </c>
      <c r="E54" s="18">
        <v>240</v>
      </c>
      <c r="F54" s="18">
        <v>242</v>
      </c>
      <c r="G54" s="11">
        <f t="shared" si="0"/>
        <v>482</v>
      </c>
    </row>
    <row r="55" spans="1:7" x14ac:dyDescent="0.15">
      <c r="A55" s="151"/>
      <c r="B55" s="148" t="s">
        <v>59</v>
      </c>
      <c r="C55" s="148"/>
      <c r="D55" s="18">
        <v>499</v>
      </c>
      <c r="E55" s="18">
        <v>601</v>
      </c>
      <c r="F55" s="18">
        <v>557</v>
      </c>
      <c r="G55" s="11">
        <f t="shared" si="0"/>
        <v>1158</v>
      </c>
    </row>
    <row r="56" spans="1:7" x14ac:dyDescent="0.15">
      <c r="A56" s="151"/>
      <c r="B56" s="148" t="s">
        <v>60</v>
      </c>
      <c r="C56" s="148"/>
      <c r="D56" s="18">
        <v>165</v>
      </c>
      <c r="E56" s="18">
        <v>195</v>
      </c>
      <c r="F56" s="18">
        <v>220</v>
      </c>
      <c r="G56" s="11">
        <f t="shared" si="0"/>
        <v>415</v>
      </c>
    </row>
    <row r="57" spans="1:7" x14ac:dyDescent="0.15">
      <c r="A57" s="151"/>
      <c r="B57" s="148" t="s">
        <v>61</v>
      </c>
      <c r="C57" s="148"/>
      <c r="D57" s="18">
        <v>92</v>
      </c>
      <c r="E57" s="18">
        <v>110</v>
      </c>
      <c r="F57" s="18">
        <v>135</v>
      </c>
      <c r="G57" s="11">
        <f t="shared" si="0"/>
        <v>245</v>
      </c>
    </row>
    <row r="58" spans="1:7" x14ac:dyDescent="0.15">
      <c r="A58" s="151"/>
      <c r="B58" s="148" t="s">
        <v>62</v>
      </c>
      <c r="C58" s="148"/>
      <c r="D58" s="18">
        <v>52</v>
      </c>
      <c r="E58" s="18">
        <v>87</v>
      </c>
      <c r="F58" s="18">
        <v>87</v>
      </c>
      <c r="G58" s="11">
        <f t="shared" si="0"/>
        <v>174</v>
      </c>
    </row>
    <row r="59" spans="1:7" x14ac:dyDescent="0.15">
      <c r="A59" s="151"/>
      <c r="B59" s="148" t="s">
        <v>63</v>
      </c>
      <c r="C59" s="148"/>
      <c r="D59" s="18">
        <v>86</v>
      </c>
      <c r="E59" s="18">
        <v>78</v>
      </c>
      <c r="F59" s="18">
        <v>8</v>
      </c>
      <c r="G59" s="11">
        <f t="shared" si="0"/>
        <v>86</v>
      </c>
    </row>
    <row r="60" spans="1:7" x14ac:dyDescent="0.15">
      <c r="A60" s="151"/>
      <c r="B60" s="148" t="s">
        <v>64</v>
      </c>
      <c r="C60" s="148"/>
      <c r="D60" s="21">
        <v>69</v>
      </c>
      <c r="E60" s="21">
        <v>11</v>
      </c>
      <c r="F60" s="21">
        <v>58</v>
      </c>
      <c r="G60" s="11">
        <f t="shared" si="0"/>
        <v>69</v>
      </c>
    </row>
    <row r="61" spans="1:7" ht="14.25" thickBot="1" x14ac:dyDescent="0.2">
      <c r="A61" s="154"/>
      <c r="B61" s="149" t="s">
        <v>65</v>
      </c>
      <c r="C61" s="149"/>
      <c r="D61" s="13">
        <f>SUM(D44:D60)</f>
        <v>4422</v>
      </c>
      <c r="E61" s="13">
        <f>SUM(E44:E60)</f>
        <v>5415</v>
      </c>
      <c r="F61" s="13">
        <f>SUM(F44:F60)</f>
        <v>5384</v>
      </c>
      <c r="G61" s="13">
        <f>SUM(G44:G60)</f>
        <v>10799</v>
      </c>
    </row>
    <row r="62" spans="1:7" ht="14.25" thickTop="1" x14ac:dyDescent="0.15">
      <c r="A62" s="150" t="s">
        <v>66</v>
      </c>
      <c r="B62" s="153" t="s">
        <v>67</v>
      </c>
      <c r="C62" s="153"/>
      <c r="D62" s="16">
        <v>54</v>
      </c>
      <c r="E62" s="16">
        <v>73</v>
      </c>
      <c r="F62" s="16">
        <v>66</v>
      </c>
      <c r="G62" s="17">
        <f t="shared" si="0"/>
        <v>139</v>
      </c>
    </row>
    <row r="63" spans="1:7" x14ac:dyDescent="0.15">
      <c r="A63" s="151"/>
      <c r="B63" s="148" t="s">
        <v>68</v>
      </c>
      <c r="C63" s="148"/>
      <c r="D63" s="10">
        <v>131</v>
      </c>
      <c r="E63" s="10">
        <v>178</v>
      </c>
      <c r="F63" s="10">
        <v>174</v>
      </c>
      <c r="G63" s="11">
        <f t="shared" si="0"/>
        <v>352</v>
      </c>
    </row>
    <row r="64" spans="1:7" x14ac:dyDescent="0.15">
      <c r="A64" s="151"/>
      <c r="B64" s="148" t="s">
        <v>69</v>
      </c>
      <c r="C64" s="148"/>
      <c r="D64" s="10">
        <v>176</v>
      </c>
      <c r="E64" s="10">
        <v>246</v>
      </c>
      <c r="F64" s="10">
        <v>251</v>
      </c>
      <c r="G64" s="11">
        <f t="shared" si="0"/>
        <v>497</v>
      </c>
    </row>
    <row r="65" spans="1:7" x14ac:dyDescent="0.15">
      <c r="A65" s="151"/>
      <c r="B65" s="148" t="s">
        <v>70</v>
      </c>
      <c r="C65" s="148"/>
      <c r="D65" s="10">
        <v>209</v>
      </c>
      <c r="E65" s="10">
        <v>282</v>
      </c>
      <c r="F65" s="10">
        <v>266</v>
      </c>
      <c r="G65" s="11">
        <f t="shared" si="0"/>
        <v>548</v>
      </c>
    </row>
    <row r="66" spans="1:7" x14ac:dyDescent="0.15">
      <c r="A66" s="151"/>
      <c r="B66" s="148" t="s">
        <v>71</v>
      </c>
      <c r="C66" s="148"/>
      <c r="D66" s="10">
        <v>174</v>
      </c>
      <c r="E66" s="10">
        <v>241</v>
      </c>
      <c r="F66" s="10">
        <v>224</v>
      </c>
      <c r="G66" s="11">
        <f t="shared" si="0"/>
        <v>465</v>
      </c>
    </row>
    <row r="67" spans="1:7" x14ac:dyDescent="0.15">
      <c r="A67" s="151"/>
      <c r="B67" s="148" t="s">
        <v>72</v>
      </c>
      <c r="C67" s="148"/>
      <c r="D67" s="10">
        <v>124</v>
      </c>
      <c r="E67" s="10">
        <v>150</v>
      </c>
      <c r="F67" s="10">
        <v>134</v>
      </c>
      <c r="G67" s="11">
        <f t="shared" si="0"/>
        <v>284</v>
      </c>
    </row>
    <row r="68" spans="1:7" x14ac:dyDescent="0.15">
      <c r="A68" s="151"/>
      <c r="B68" s="148" t="s">
        <v>73</v>
      </c>
      <c r="C68" s="148"/>
      <c r="D68" s="10">
        <v>229</v>
      </c>
      <c r="E68" s="10">
        <v>287</v>
      </c>
      <c r="F68" s="10">
        <v>258</v>
      </c>
      <c r="G68" s="11">
        <f t="shared" si="0"/>
        <v>545</v>
      </c>
    </row>
    <row r="69" spans="1:7" x14ac:dyDescent="0.15">
      <c r="A69" s="151"/>
      <c r="B69" s="148" t="s">
        <v>74</v>
      </c>
      <c r="C69" s="148"/>
      <c r="D69" s="10">
        <v>391</v>
      </c>
      <c r="E69" s="10">
        <v>531</v>
      </c>
      <c r="F69" s="10">
        <v>512</v>
      </c>
      <c r="G69" s="11">
        <f t="shared" si="0"/>
        <v>1043</v>
      </c>
    </row>
    <row r="70" spans="1:7" x14ac:dyDescent="0.15">
      <c r="A70" s="151"/>
      <c r="B70" s="148" t="s">
        <v>75</v>
      </c>
      <c r="C70" s="148"/>
      <c r="D70" s="10">
        <v>238</v>
      </c>
      <c r="E70" s="10">
        <v>337</v>
      </c>
      <c r="F70" s="10">
        <v>336</v>
      </c>
      <c r="G70" s="11">
        <f t="shared" si="0"/>
        <v>673</v>
      </c>
    </row>
    <row r="71" spans="1:7" x14ac:dyDescent="0.15">
      <c r="A71" s="151"/>
      <c r="B71" s="148" t="s">
        <v>76</v>
      </c>
      <c r="C71" s="148"/>
      <c r="D71" s="10">
        <v>336</v>
      </c>
      <c r="E71" s="10">
        <v>434</v>
      </c>
      <c r="F71" s="10">
        <v>468</v>
      </c>
      <c r="G71" s="11">
        <f t="shared" ref="G71:G88" si="1">E71+F71</f>
        <v>902</v>
      </c>
    </row>
    <row r="72" spans="1:7" x14ac:dyDescent="0.15">
      <c r="A72" s="151"/>
      <c r="B72" s="148" t="s">
        <v>77</v>
      </c>
      <c r="C72" s="148"/>
      <c r="D72" s="10">
        <v>126</v>
      </c>
      <c r="E72" s="10">
        <v>183</v>
      </c>
      <c r="F72" s="10">
        <v>179</v>
      </c>
      <c r="G72" s="11">
        <f t="shared" si="1"/>
        <v>362</v>
      </c>
    </row>
    <row r="73" spans="1:7" x14ac:dyDescent="0.15">
      <c r="A73" s="151"/>
      <c r="B73" s="148" t="s">
        <v>78</v>
      </c>
      <c r="C73" s="148"/>
      <c r="D73" s="10">
        <v>60</v>
      </c>
      <c r="E73" s="10">
        <v>87</v>
      </c>
      <c r="F73" s="10">
        <v>75</v>
      </c>
      <c r="G73" s="11">
        <f t="shared" si="1"/>
        <v>162</v>
      </c>
    </row>
    <row r="74" spans="1:7" x14ac:dyDescent="0.15">
      <c r="A74" s="151"/>
      <c r="B74" s="148" t="s">
        <v>79</v>
      </c>
      <c r="C74" s="148"/>
      <c r="D74" s="10">
        <v>177</v>
      </c>
      <c r="E74" s="10">
        <v>242</v>
      </c>
      <c r="F74" s="10">
        <v>251</v>
      </c>
      <c r="G74" s="11">
        <f t="shared" si="1"/>
        <v>493</v>
      </c>
    </row>
    <row r="75" spans="1:7" x14ac:dyDescent="0.15">
      <c r="A75" s="151"/>
      <c r="B75" s="148" t="s">
        <v>80</v>
      </c>
      <c r="C75" s="148"/>
      <c r="D75" s="10">
        <v>470</v>
      </c>
      <c r="E75" s="10">
        <v>613</v>
      </c>
      <c r="F75" s="10">
        <v>648</v>
      </c>
      <c r="G75" s="11">
        <f t="shared" si="1"/>
        <v>1261</v>
      </c>
    </row>
    <row r="76" spans="1:7" x14ac:dyDescent="0.15">
      <c r="A76" s="151"/>
      <c r="B76" s="148" t="s">
        <v>81</v>
      </c>
      <c r="C76" s="148"/>
      <c r="D76" s="10">
        <v>717</v>
      </c>
      <c r="E76" s="10">
        <v>920</v>
      </c>
      <c r="F76" s="10">
        <v>944</v>
      </c>
      <c r="G76" s="11">
        <f t="shared" si="1"/>
        <v>1864</v>
      </c>
    </row>
    <row r="77" spans="1:7" x14ac:dyDescent="0.15">
      <c r="A77" s="151"/>
      <c r="B77" s="148" t="s">
        <v>82</v>
      </c>
      <c r="C77" s="148"/>
      <c r="D77" s="10">
        <v>305</v>
      </c>
      <c r="E77" s="10">
        <v>427</v>
      </c>
      <c r="F77" s="10">
        <v>402</v>
      </c>
      <c r="G77" s="11">
        <f t="shared" si="1"/>
        <v>829</v>
      </c>
    </row>
    <row r="78" spans="1:7" x14ac:dyDescent="0.15">
      <c r="A78" s="151"/>
      <c r="B78" s="148" t="s">
        <v>83</v>
      </c>
      <c r="C78" s="148"/>
      <c r="D78" s="10">
        <v>207</v>
      </c>
      <c r="E78" s="10">
        <v>269</v>
      </c>
      <c r="F78" s="10">
        <v>270</v>
      </c>
      <c r="G78" s="11">
        <f t="shared" si="1"/>
        <v>539</v>
      </c>
    </row>
    <row r="79" spans="1:7" x14ac:dyDescent="0.15">
      <c r="A79" s="151"/>
      <c r="B79" s="148" t="s">
        <v>84</v>
      </c>
      <c r="C79" s="148"/>
      <c r="D79" s="10">
        <v>397</v>
      </c>
      <c r="E79" s="10">
        <v>508</v>
      </c>
      <c r="F79" s="10">
        <v>489</v>
      </c>
      <c r="G79" s="11">
        <f t="shared" si="1"/>
        <v>997</v>
      </c>
    </row>
    <row r="80" spans="1:7" x14ac:dyDescent="0.15">
      <c r="A80" s="151"/>
      <c r="B80" s="148" t="s">
        <v>85</v>
      </c>
      <c r="C80" s="148"/>
      <c r="D80" s="10">
        <v>174</v>
      </c>
      <c r="E80" s="10">
        <v>223</v>
      </c>
      <c r="F80" s="10">
        <v>190</v>
      </c>
      <c r="G80" s="11">
        <f t="shared" si="1"/>
        <v>413</v>
      </c>
    </row>
    <row r="81" spans="1:7" x14ac:dyDescent="0.15">
      <c r="A81" s="151"/>
      <c r="B81" s="148" t="s">
        <v>86</v>
      </c>
      <c r="C81" s="148"/>
      <c r="D81" s="10">
        <v>121</v>
      </c>
      <c r="E81" s="10">
        <v>166</v>
      </c>
      <c r="F81" s="10">
        <v>157</v>
      </c>
      <c r="G81" s="11">
        <f t="shared" si="1"/>
        <v>323</v>
      </c>
    </row>
    <row r="82" spans="1:7" x14ac:dyDescent="0.15">
      <c r="A82" s="151"/>
      <c r="B82" s="148" t="s">
        <v>87</v>
      </c>
      <c r="C82" s="148"/>
      <c r="D82" s="10">
        <v>122</v>
      </c>
      <c r="E82" s="10">
        <v>133</v>
      </c>
      <c r="F82" s="10">
        <v>167</v>
      </c>
      <c r="G82" s="11">
        <f t="shared" si="1"/>
        <v>300</v>
      </c>
    </row>
    <row r="83" spans="1:7" x14ac:dyDescent="0.15">
      <c r="A83" s="151"/>
      <c r="B83" s="148" t="s">
        <v>88</v>
      </c>
      <c r="C83" s="148"/>
      <c r="D83" s="10">
        <v>70</v>
      </c>
      <c r="E83" s="10">
        <v>96</v>
      </c>
      <c r="F83" s="10">
        <v>123</v>
      </c>
      <c r="G83" s="11">
        <f t="shared" si="1"/>
        <v>219</v>
      </c>
    </row>
    <row r="84" spans="1:7" x14ac:dyDescent="0.15">
      <c r="A84" s="151"/>
      <c r="B84" s="148" t="s">
        <v>89</v>
      </c>
      <c r="C84" s="148"/>
      <c r="D84" s="10">
        <v>234</v>
      </c>
      <c r="E84" s="10">
        <v>402</v>
      </c>
      <c r="F84" s="10">
        <v>419</v>
      </c>
      <c r="G84" s="11">
        <f t="shared" si="1"/>
        <v>821</v>
      </c>
    </row>
    <row r="85" spans="1:7" x14ac:dyDescent="0.15">
      <c r="A85" s="151"/>
      <c r="B85" s="148" t="s">
        <v>90</v>
      </c>
      <c r="C85" s="148"/>
      <c r="D85" s="10">
        <v>131</v>
      </c>
      <c r="E85" s="10">
        <v>228</v>
      </c>
      <c r="F85" s="10">
        <v>230</v>
      </c>
      <c r="G85" s="11">
        <f t="shared" si="1"/>
        <v>458</v>
      </c>
    </row>
    <row r="86" spans="1:7" x14ac:dyDescent="0.15">
      <c r="A86" s="151"/>
      <c r="B86" s="148" t="s">
        <v>91</v>
      </c>
      <c r="C86" s="148"/>
      <c r="D86" s="22">
        <v>58</v>
      </c>
      <c r="E86" s="22">
        <v>28</v>
      </c>
      <c r="F86" s="22">
        <v>30</v>
      </c>
      <c r="G86" s="11">
        <f t="shared" si="1"/>
        <v>58</v>
      </c>
    </row>
    <row r="87" spans="1:7" x14ac:dyDescent="0.15">
      <c r="A87" s="151"/>
      <c r="B87" s="148" t="s">
        <v>92</v>
      </c>
      <c r="C87" s="148"/>
      <c r="D87" s="10">
        <v>110</v>
      </c>
      <c r="E87" s="10">
        <v>31</v>
      </c>
      <c r="F87" s="10">
        <v>80</v>
      </c>
      <c r="G87" s="11">
        <f t="shared" si="1"/>
        <v>111</v>
      </c>
    </row>
    <row r="88" spans="1:7" x14ac:dyDescent="0.15">
      <c r="A88" s="151"/>
      <c r="B88" s="148" t="s">
        <v>93</v>
      </c>
      <c r="C88" s="148"/>
      <c r="D88" s="18">
        <v>54</v>
      </c>
      <c r="E88" s="18">
        <v>34</v>
      </c>
      <c r="F88" s="18">
        <v>20</v>
      </c>
      <c r="G88" s="11">
        <f t="shared" si="1"/>
        <v>54</v>
      </c>
    </row>
    <row r="89" spans="1:7" ht="14.25" thickBot="1" x14ac:dyDescent="0.2">
      <c r="A89" s="154"/>
      <c r="B89" s="149" t="s">
        <v>94</v>
      </c>
      <c r="C89" s="149"/>
      <c r="D89" s="13">
        <f>SUM(D62:D88)</f>
        <v>5595</v>
      </c>
      <c r="E89" s="13">
        <f>SUM(E62:E88)</f>
        <v>7349</v>
      </c>
      <c r="F89" s="13">
        <f>SUM(F62:F88)</f>
        <v>7363</v>
      </c>
      <c r="G89" s="13">
        <f>SUM(G62:G88)</f>
        <v>14712</v>
      </c>
    </row>
    <row r="90" spans="1:7" ht="15" thickTop="1" thickBot="1" x14ac:dyDescent="0.2">
      <c r="A90" s="4" t="s">
        <v>95</v>
      </c>
      <c r="B90" s="159" t="s">
        <v>96</v>
      </c>
      <c r="C90" s="159"/>
      <c r="D90" s="23">
        <v>511</v>
      </c>
      <c r="E90" s="23">
        <v>615</v>
      </c>
      <c r="F90" s="23">
        <v>604</v>
      </c>
      <c r="G90" s="24">
        <f>E90+F90</f>
        <v>1219</v>
      </c>
    </row>
    <row r="91" spans="1:7" ht="14.25" thickTop="1" x14ac:dyDescent="0.15">
      <c r="A91" s="5"/>
      <c r="B91" s="158" t="s">
        <v>97</v>
      </c>
      <c r="C91" s="158"/>
      <c r="D91" s="25">
        <f>D26+D43+D61+D89+D90</f>
        <v>17344</v>
      </c>
      <c r="E91" s="25">
        <f>SUM(E6:E25,E27:E42,E44:E60,E62:E88,E90)</f>
        <v>22006</v>
      </c>
      <c r="F91" s="25">
        <f>SUM(F6:F25,F27:F42,F44:F60,F62:F88,F90)</f>
        <v>21682</v>
      </c>
      <c r="G91" s="25">
        <f>G26+G43+G61+G89+G90</f>
        <v>43688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1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G92"/>
  <sheetViews>
    <sheetView workbookViewId="0">
      <selection activeCell="F1" sqref="F1:G1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43" t="s">
        <v>100</v>
      </c>
      <c r="G1" s="143"/>
    </row>
    <row r="2" spans="1:7" x14ac:dyDescent="0.15">
      <c r="A2" s="144" t="s">
        <v>0</v>
      </c>
      <c r="B2" s="144"/>
      <c r="C2" s="144"/>
      <c r="D2" s="144"/>
      <c r="E2" s="144"/>
      <c r="F2" s="144"/>
      <c r="G2" s="144"/>
    </row>
    <row r="3" spans="1:7" x14ac:dyDescent="0.15">
      <c r="A3" s="144"/>
      <c r="B3" s="144"/>
      <c r="C3" s="144"/>
      <c r="D3" s="144"/>
      <c r="E3" s="144"/>
      <c r="F3" s="144"/>
      <c r="G3" s="144"/>
    </row>
    <row r="4" spans="1:7" ht="14.25" x14ac:dyDescent="0.15">
      <c r="A4" s="1"/>
      <c r="B4" s="145"/>
      <c r="C4" s="145"/>
      <c r="D4" s="2"/>
      <c r="E4" s="146" t="s">
        <v>1</v>
      </c>
      <c r="F4" s="146"/>
      <c r="G4" s="146"/>
    </row>
    <row r="5" spans="1:7" ht="14.25" x14ac:dyDescent="0.15">
      <c r="A5" s="3"/>
      <c r="B5" s="147" t="s">
        <v>2</v>
      </c>
      <c r="C5" s="147"/>
      <c r="D5" s="28" t="s">
        <v>3</v>
      </c>
      <c r="E5" s="28" t="s">
        <v>4</v>
      </c>
      <c r="F5" s="28" t="s">
        <v>5</v>
      </c>
      <c r="G5" s="28" t="s">
        <v>6</v>
      </c>
    </row>
    <row r="6" spans="1:7" x14ac:dyDescent="0.15">
      <c r="A6" s="151" t="s">
        <v>7</v>
      </c>
      <c r="B6" s="148" t="s">
        <v>8</v>
      </c>
      <c r="C6" s="148"/>
      <c r="D6" s="10">
        <v>452</v>
      </c>
      <c r="E6" s="10">
        <v>559</v>
      </c>
      <c r="F6" s="10">
        <v>560</v>
      </c>
      <c r="G6" s="11">
        <v>1119</v>
      </c>
    </row>
    <row r="7" spans="1:7" x14ac:dyDescent="0.15">
      <c r="A7" s="151"/>
      <c r="B7" s="148" t="s">
        <v>9</v>
      </c>
      <c r="C7" s="148"/>
      <c r="D7" s="10">
        <v>145</v>
      </c>
      <c r="E7" s="10">
        <v>182</v>
      </c>
      <c r="F7" s="10">
        <v>175</v>
      </c>
      <c r="G7" s="11">
        <v>357</v>
      </c>
    </row>
    <row r="8" spans="1:7" x14ac:dyDescent="0.15">
      <c r="A8" s="151"/>
      <c r="B8" s="148" t="s">
        <v>10</v>
      </c>
      <c r="C8" s="148"/>
      <c r="D8" s="10">
        <v>100</v>
      </c>
      <c r="E8" s="10">
        <v>115</v>
      </c>
      <c r="F8" s="10">
        <v>112</v>
      </c>
      <c r="G8" s="11">
        <v>227</v>
      </c>
    </row>
    <row r="9" spans="1:7" x14ac:dyDescent="0.15">
      <c r="A9" s="151"/>
      <c r="B9" s="148" t="s">
        <v>11</v>
      </c>
      <c r="C9" s="148"/>
      <c r="D9" s="10">
        <v>342</v>
      </c>
      <c r="E9" s="10">
        <v>403</v>
      </c>
      <c r="F9" s="10">
        <v>422</v>
      </c>
      <c r="G9" s="11">
        <v>825</v>
      </c>
    </row>
    <row r="10" spans="1:7" x14ac:dyDescent="0.15">
      <c r="A10" s="151"/>
      <c r="B10" s="148" t="s">
        <v>12</v>
      </c>
      <c r="C10" s="148"/>
      <c r="D10" s="10">
        <v>89</v>
      </c>
      <c r="E10" s="10">
        <v>111</v>
      </c>
      <c r="F10" s="10">
        <v>105</v>
      </c>
      <c r="G10" s="11">
        <v>216</v>
      </c>
    </row>
    <row r="11" spans="1:7" x14ac:dyDescent="0.15">
      <c r="A11" s="151"/>
      <c r="B11" s="148" t="s">
        <v>13</v>
      </c>
      <c r="C11" s="148"/>
      <c r="D11" s="10">
        <v>84</v>
      </c>
      <c r="E11" s="10">
        <v>106</v>
      </c>
      <c r="F11" s="10">
        <v>88</v>
      </c>
      <c r="G11" s="11">
        <v>194</v>
      </c>
    </row>
    <row r="12" spans="1:7" x14ac:dyDescent="0.15">
      <c r="A12" s="151"/>
      <c r="B12" s="148" t="s">
        <v>14</v>
      </c>
      <c r="C12" s="148"/>
      <c r="D12" s="10">
        <v>89</v>
      </c>
      <c r="E12" s="10">
        <v>106</v>
      </c>
      <c r="F12" s="10">
        <v>109</v>
      </c>
      <c r="G12" s="11">
        <v>215</v>
      </c>
    </row>
    <row r="13" spans="1:7" x14ac:dyDescent="0.15">
      <c r="A13" s="151"/>
      <c r="B13" s="148" t="s">
        <v>15</v>
      </c>
      <c r="C13" s="148"/>
      <c r="D13" s="10">
        <v>355</v>
      </c>
      <c r="E13" s="10">
        <v>470</v>
      </c>
      <c r="F13" s="10">
        <v>446</v>
      </c>
      <c r="G13" s="11">
        <v>916</v>
      </c>
    </row>
    <row r="14" spans="1:7" x14ac:dyDescent="0.15">
      <c r="A14" s="151"/>
      <c r="B14" s="148" t="s">
        <v>16</v>
      </c>
      <c r="C14" s="148"/>
      <c r="D14" s="10">
        <v>215</v>
      </c>
      <c r="E14" s="10">
        <v>282</v>
      </c>
      <c r="F14" s="10">
        <v>273</v>
      </c>
      <c r="G14" s="11">
        <v>555</v>
      </c>
    </row>
    <row r="15" spans="1:7" x14ac:dyDescent="0.15">
      <c r="A15" s="151"/>
      <c r="B15" s="148" t="s">
        <v>17</v>
      </c>
      <c r="C15" s="148"/>
      <c r="D15" s="10">
        <v>240</v>
      </c>
      <c r="E15" s="10">
        <v>285</v>
      </c>
      <c r="F15" s="10">
        <v>288</v>
      </c>
      <c r="G15" s="11">
        <v>573</v>
      </c>
    </row>
    <row r="16" spans="1:7" x14ac:dyDescent="0.15">
      <c r="A16" s="151"/>
      <c r="B16" s="148" t="s">
        <v>18</v>
      </c>
      <c r="C16" s="148"/>
      <c r="D16" s="10">
        <v>173</v>
      </c>
      <c r="E16" s="10">
        <v>239</v>
      </c>
      <c r="F16" s="10">
        <v>231</v>
      </c>
      <c r="G16" s="11">
        <v>470</v>
      </c>
    </row>
    <row r="17" spans="1:7" x14ac:dyDescent="0.15">
      <c r="A17" s="151"/>
      <c r="B17" s="148" t="s">
        <v>19</v>
      </c>
      <c r="C17" s="148"/>
      <c r="D17" s="10">
        <v>167</v>
      </c>
      <c r="E17" s="10">
        <v>216</v>
      </c>
      <c r="F17" s="10">
        <v>239</v>
      </c>
      <c r="G17" s="11">
        <v>455</v>
      </c>
    </row>
    <row r="18" spans="1:7" x14ac:dyDescent="0.15">
      <c r="A18" s="151"/>
      <c r="B18" s="148" t="s">
        <v>20</v>
      </c>
      <c r="C18" s="148"/>
      <c r="D18" s="10">
        <v>271</v>
      </c>
      <c r="E18" s="10">
        <v>333</v>
      </c>
      <c r="F18" s="10">
        <v>311</v>
      </c>
      <c r="G18" s="11">
        <v>644</v>
      </c>
    </row>
    <row r="19" spans="1:7" x14ac:dyDescent="0.15">
      <c r="A19" s="151"/>
      <c r="B19" s="148" t="s">
        <v>21</v>
      </c>
      <c r="C19" s="148"/>
      <c r="D19" s="10">
        <v>216</v>
      </c>
      <c r="E19" s="10">
        <v>266</v>
      </c>
      <c r="F19" s="10">
        <v>241</v>
      </c>
      <c r="G19" s="11">
        <v>507</v>
      </c>
    </row>
    <row r="20" spans="1:7" x14ac:dyDescent="0.15">
      <c r="A20" s="151"/>
      <c r="B20" s="148" t="s">
        <v>22</v>
      </c>
      <c r="C20" s="148"/>
      <c r="D20" s="10">
        <v>130</v>
      </c>
      <c r="E20" s="10">
        <v>165</v>
      </c>
      <c r="F20" s="10">
        <v>150</v>
      </c>
      <c r="G20" s="11">
        <v>315</v>
      </c>
    </row>
    <row r="21" spans="1:7" x14ac:dyDescent="0.15">
      <c r="A21" s="151"/>
      <c r="B21" s="148" t="s">
        <v>23</v>
      </c>
      <c r="C21" s="148"/>
      <c r="D21" s="10">
        <v>641</v>
      </c>
      <c r="E21" s="10">
        <v>983</v>
      </c>
      <c r="F21" s="10">
        <v>943</v>
      </c>
      <c r="G21" s="11">
        <v>1926</v>
      </c>
    </row>
    <row r="22" spans="1:7" x14ac:dyDescent="0.15">
      <c r="A22" s="151"/>
      <c r="B22" s="148" t="s">
        <v>24</v>
      </c>
      <c r="C22" s="148"/>
      <c r="D22" s="10">
        <v>406</v>
      </c>
      <c r="E22" s="10">
        <v>554</v>
      </c>
      <c r="F22" s="10">
        <v>589</v>
      </c>
      <c r="G22" s="11">
        <v>1143</v>
      </c>
    </row>
    <row r="23" spans="1:7" x14ac:dyDescent="0.15">
      <c r="A23" s="151"/>
      <c r="B23" s="148" t="s">
        <v>25</v>
      </c>
      <c r="C23" s="148"/>
      <c r="D23" s="10">
        <v>467</v>
      </c>
      <c r="E23" s="10">
        <v>581</v>
      </c>
      <c r="F23" s="10">
        <v>522</v>
      </c>
      <c r="G23" s="11">
        <v>1103</v>
      </c>
    </row>
    <row r="24" spans="1:7" x14ac:dyDescent="0.15">
      <c r="A24" s="151"/>
      <c r="B24" s="29" t="s">
        <v>26</v>
      </c>
      <c r="C24" s="29"/>
      <c r="D24" s="12">
        <v>51</v>
      </c>
      <c r="E24" s="12">
        <v>68</v>
      </c>
      <c r="F24" s="12">
        <v>92</v>
      </c>
      <c r="G24" s="11">
        <v>160</v>
      </c>
    </row>
    <row r="25" spans="1:7" x14ac:dyDescent="0.15">
      <c r="A25" s="151"/>
      <c r="B25" s="148" t="s">
        <v>27</v>
      </c>
      <c r="C25" s="148"/>
      <c r="D25" s="12">
        <v>110</v>
      </c>
      <c r="E25" s="12">
        <v>36</v>
      </c>
      <c r="F25" s="12">
        <v>74</v>
      </c>
      <c r="G25" s="11">
        <v>110</v>
      </c>
    </row>
    <row r="26" spans="1:7" ht="14.25" thickBot="1" x14ac:dyDescent="0.2">
      <c r="A26" s="154"/>
      <c r="B26" s="149" t="s">
        <v>28</v>
      </c>
      <c r="C26" s="149"/>
      <c r="D26" s="13">
        <v>4743</v>
      </c>
      <c r="E26" s="13">
        <v>6060</v>
      </c>
      <c r="F26" s="14">
        <v>5970</v>
      </c>
      <c r="G26" s="15">
        <v>12030</v>
      </c>
    </row>
    <row r="27" spans="1:7" ht="14.25" thickTop="1" x14ac:dyDescent="0.15">
      <c r="A27" s="150" t="s">
        <v>29</v>
      </c>
      <c r="B27" s="153" t="s">
        <v>30</v>
      </c>
      <c r="C27" s="153"/>
      <c r="D27" s="16">
        <v>269</v>
      </c>
      <c r="E27" s="16">
        <v>372</v>
      </c>
      <c r="F27" s="16">
        <v>320</v>
      </c>
      <c r="G27" s="17">
        <v>692</v>
      </c>
    </row>
    <row r="28" spans="1:7" x14ac:dyDescent="0.15">
      <c r="A28" s="151"/>
      <c r="B28" s="148" t="s">
        <v>31</v>
      </c>
      <c r="C28" s="148"/>
      <c r="D28" s="10">
        <v>97</v>
      </c>
      <c r="E28" s="10">
        <v>111</v>
      </c>
      <c r="F28" s="10">
        <v>103</v>
      </c>
      <c r="G28" s="11">
        <v>214</v>
      </c>
    </row>
    <row r="29" spans="1:7" x14ac:dyDescent="0.15">
      <c r="A29" s="151"/>
      <c r="B29" s="148" t="s">
        <v>32</v>
      </c>
      <c r="C29" s="148"/>
      <c r="D29" s="10">
        <v>81</v>
      </c>
      <c r="E29" s="10">
        <v>103</v>
      </c>
      <c r="F29" s="10">
        <v>93</v>
      </c>
      <c r="G29" s="11">
        <v>196</v>
      </c>
    </row>
    <row r="30" spans="1:7" x14ac:dyDescent="0.15">
      <c r="A30" s="151"/>
      <c r="B30" s="148" t="s">
        <v>33</v>
      </c>
      <c r="C30" s="148"/>
      <c r="D30" s="10">
        <v>238</v>
      </c>
      <c r="E30" s="10">
        <v>317</v>
      </c>
      <c r="F30" s="10">
        <v>272</v>
      </c>
      <c r="G30" s="11">
        <v>589</v>
      </c>
    </row>
    <row r="31" spans="1:7" x14ac:dyDescent="0.15">
      <c r="A31" s="151"/>
      <c r="B31" s="148" t="s">
        <v>34</v>
      </c>
      <c r="C31" s="148"/>
      <c r="D31" s="10">
        <v>60</v>
      </c>
      <c r="E31" s="10">
        <v>71</v>
      </c>
      <c r="F31" s="10">
        <v>62</v>
      </c>
      <c r="G31" s="11">
        <v>133</v>
      </c>
    </row>
    <row r="32" spans="1:7" x14ac:dyDescent="0.15">
      <c r="A32" s="151"/>
      <c r="B32" s="148" t="s">
        <v>35</v>
      </c>
      <c r="C32" s="148"/>
      <c r="D32" s="10">
        <v>133</v>
      </c>
      <c r="E32" s="10">
        <v>181</v>
      </c>
      <c r="F32" s="10">
        <v>171</v>
      </c>
      <c r="G32" s="11">
        <v>352</v>
      </c>
    </row>
    <row r="33" spans="1:7" x14ac:dyDescent="0.15">
      <c r="A33" s="151"/>
      <c r="B33" s="148" t="s">
        <v>36</v>
      </c>
      <c r="C33" s="148"/>
      <c r="D33" s="10">
        <v>238</v>
      </c>
      <c r="E33" s="10">
        <v>307</v>
      </c>
      <c r="F33" s="10">
        <v>280</v>
      </c>
      <c r="G33" s="11">
        <v>587</v>
      </c>
    </row>
    <row r="34" spans="1:7" x14ac:dyDescent="0.15">
      <c r="A34" s="151"/>
      <c r="B34" s="148" t="s">
        <v>37</v>
      </c>
      <c r="C34" s="148"/>
      <c r="D34" s="10">
        <v>262</v>
      </c>
      <c r="E34" s="10">
        <v>334</v>
      </c>
      <c r="F34" s="10">
        <v>324</v>
      </c>
      <c r="G34" s="11">
        <v>658</v>
      </c>
    </row>
    <row r="35" spans="1:7" x14ac:dyDescent="0.15">
      <c r="A35" s="151"/>
      <c r="B35" s="148" t="s">
        <v>38</v>
      </c>
      <c r="C35" s="148"/>
      <c r="D35" s="10">
        <v>178</v>
      </c>
      <c r="E35" s="10">
        <v>204</v>
      </c>
      <c r="F35" s="10">
        <v>201</v>
      </c>
      <c r="G35" s="11">
        <v>405</v>
      </c>
    </row>
    <row r="36" spans="1:7" x14ac:dyDescent="0.15">
      <c r="A36" s="151"/>
      <c r="B36" s="148" t="s">
        <v>39</v>
      </c>
      <c r="C36" s="148"/>
      <c r="D36" s="10">
        <v>186</v>
      </c>
      <c r="E36" s="10">
        <v>254</v>
      </c>
      <c r="F36" s="10">
        <v>239</v>
      </c>
      <c r="G36" s="11">
        <v>493</v>
      </c>
    </row>
    <row r="37" spans="1:7" x14ac:dyDescent="0.15">
      <c r="A37" s="151"/>
      <c r="B37" s="148" t="s">
        <v>40</v>
      </c>
      <c r="C37" s="148"/>
      <c r="D37" s="10">
        <v>137</v>
      </c>
      <c r="E37" s="10">
        <v>115</v>
      </c>
      <c r="F37" s="10">
        <v>113</v>
      </c>
      <c r="G37" s="11">
        <v>228</v>
      </c>
    </row>
    <row r="38" spans="1:7" x14ac:dyDescent="0.15">
      <c r="A38" s="151"/>
      <c r="B38" s="148" t="s">
        <v>41</v>
      </c>
      <c r="C38" s="148"/>
      <c r="D38" s="10">
        <v>40</v>
      </c>
      <c r="E38" s="10">
        <v>53</v>
      </c>
      <c r="F38" s="10">
        <v>33</v>
      </c>
      <c r="G38" s="11">
        <v>86</v>
      </c>
    </row>
    <row r="39" spans="1:7" x14ac:dyDescent="0.15">
      <c r="A39" s="151"/>
      <c r="B39" s="148" t="s">
        <v>42</v>
      </c>
      <c r="C39" s="148"/>
      <c r="D39" s="10">
        <v>26</v>
      </c>
      <c r="E39" s="10">
        <v>23</v>
      </c>
      <c r="F39" s="10">
        <v>3</v>
      </c>
      <c r="G39" s="11">
        <v>26</v>
      </c>
    </row>
    <row r="40" spans="1:7" x14ac:dyDescent="0.15">
      <c r="A40" s="151"/>
      <c r="B40" s="148" t="s">
        <v>43</v>
      </c>
      <c r="C40" s="148"/>
      <c r="D40" s="10"/>
      <c r="E40" s="10"/>
      <c r="F40" s="10"/>
      <c r="G40" s="11"/>
    </row>
    <row r="41" spans="1:7" x14ac:dyDescent="0.15">
      <c r="A41" s="151"/>
      <c r="B41" s="148" t="s">
        <v>44</v>
      </c>
      <c r="C41" s="148"/>
      <c r="D41" s="10">
        <v>70</v>
      </c>
      <c r="E41" s="10">
        <v>19</v>
      </c>
      <c r="F41" s="10">
        <v>51</v>
      </c>
      <c r="G41" s="11">
        <v>70</v>
      </c>
    </row>
    <row r="42" spans="1:7" x14ac:dyDescent="0.15">
      <c r="A42" s="151"/>
      <c r="B42" s="148" t="s">
        <v>45</v>
      </c>
      <c r="C42" s="148"/>
      <c r="D42" s="10">
        <v>49</v>
      </c>
      <c r="E42" s="18">
        <v>57</v>
      </c>
      <c r="F42" s="18">
        <v>78</v>
      </c>
      <c r="G42" s="11">
        <v>135</v>
      </c>
    </row>
    <row r="43" spans="1:7" ht="14.25" thickBot="1" x14ac:dyDescent="0.2">
      <c r="A43" s="152"/>
      <c r="B43" s="155" t="s">
        <v>46</v>
      </c>
      <c r="C43" s="155"/>
      <c r="D43" s="19">
        <v>2064</v>
      </c>
      <c r="E43" s="19">
        <v>2521</v>
      </c>
      <c r="F43" s="19">
        <v>2343</v>
      </c>
      <c r="G43" s="19">
        <v>4864</v>
      </c>
    </row>
    <row r="44" spans="1:7" ht="14.25" thickTop="1" x14ac:dyDescent="0.15">
      <c r="A44" s="156" t="s">
        <v>47</v>
      </c>
      <c r="B44" s="157" t="s">
        <v>48</v>
      </c>
      <c r="C44" s="157"/>
      <c r="D44" s="18">
        <v>1453</v>
      </c>
      <c r="E44" s="18">
        <v>1771</v>
      </c>
      <c r="F44" s="18">
        <v>1818</v>
      </c>
      <c r="G44" s="20">
        <v>3589</v>
      </c>
    </row>
    <row r="45" spans="1:7" x14ac:dyDescent="0.15">
      <c r="A45" s="151"/>
      <c r="B45" s="148" t="s">
        <v>49</v>
      </c>
      <c r="C45" s="148"/>
      <c r="D45" s="18">
        <v>120</v>
      </c>
      <c r="E45" s="18">
        <v>139</v>
      </c>
      <c r="F45" s="18">
        <v>128</v>
      </c>
      <c r="G45" s="11">
        <v>267</v>
      </c>
    </row>
    <row r="46" spans="1:7" x14ac:dyDescent="0.15">
      <c r="A46" s="151"/>
      <c r="B46" s="148" t="s">
        <v>50</v>
      </c>
      <c r="C46" s="148"/>
      <c r="D46" s="18">
        <v>395</v>
      </c>
      <c r="E46" s="18">
        <v>505</v>
      </c>
      <c r="F46" s="18">
        <v>507</v>
      </c>
      <c r="G46" s="11">
        <v>1012</v>
      </c>
    </row>
    <row r="47" spans="1:7" x14ac:dyDescent="0.15">
      <c r="A47" s="151"/>
      <c r="B47" s="148" t="s">
        <v>51</v>
      </c>
      <c r="C47" s="148"/>
      <c r="D47" s="18">
        <v>220</v>
      </c>
      <c r="E47" s="18">
        <v>292</v>
      </c>
      <c r="F47" s="18">
        <v>298</v>
      </c>
      <c r="G47" s="11">
        <v>590</v>
      </c>
    </row>
    <row r="48" spans="1:7" x14ac:dyDescent="0.15">
      <c r="A48" s="151"/>
      <c r="B48" s="148" t="s">
        <v>52</v>
      </c>
      <c r="C48" s="148"/>
      <c r="D48" s="18">
        <v>285</v>
      </c>
      <c r="E48" s="18">
        <v>366</v>
      </c>
      <c r="F48" s="18">
        <v>362</v>
      </c>
      <c r="G48" s="11">
        <v>728</v>
      </c>
    </row>
    <row r="49" spans="1:7" x14ac:dyDescent="0.15">
      <c r="A49" s="151"/>
      <c r="B49" s="148" t="s">
        <v>53</v>
      </c>
      <c r="C49" s="148"/>
      <c r="D49" s="18">
        <v>318</v>
      </c>
      <c r="E49" s="18">
        <v>440</v>
      </c>
      <c r="F49" s="18">
        <v>405</v>
      </c>
      <c r="G49" s="11">
        <v>845</v>
      </c>
    </row>
    <row r="50" spans="1:7" x14ac:dyDescent="0.15">
      <c r="A50" s="151"/>
      <c r="B50" s="148" t="s">
        <v>54</v>
      </c>
      <c r="C50" s="148"/>
      <c r="D50" s="18">
        <v>94</v>
      </c>
      <c r="E50" s="18">
        <v>116</v>
      </c>
      <c r="F50" s="18">
        <v>115</v>
      </c>
      <c r="G50" s="11">
        <v>231</v>
      </c>
    </row>
    <row r="51" spans="1:7" x14ac:dyDescent="0.15">
      <c r="A51" s="151"/>
      <c r="B51" s="148" t="s">
        <v>55</v>
      </c>
      <c r="C51" s="148"/>
      <c r="D51" s="18">
        <v>138</v>
      </c>
      <c r="E51" s="18">
        <v>154</v>
      </c>
      <c r="F51" s="18">
        <v>166</v>
      </c>
      <c r="G51" s="11">
        <v>320</v>
      </c>
    </row>
    <row r="52" spans="1:7" x14ac:dyDescent="0.15">
      <c r="A52" s="151"/>
      <c r="B52" s="148" t="s">
        <v>56</v>
      </c>
      <c r="C52" s="148"/>
      <c r="D52" s="18">
        <v>73</v>
      </c>
      <c r="E52" s="18">
        <v>94</v>
      </c>
      <c r="F52" s="18">
        <v>89</v>
      </c>
      <c r="G52" s="11">
        <v>183</v>
      </c>
    </row>
    <row r="53" spans="1:7" x14ac:dyDescent="0.15">
      <c r="A53" s="151"/>
      <c r="B53" s="148" t="s">
        <v>57</v>
      </c>
      <c r="C53" s="148"/>
      <c r="D53" s="18">
        <v>161</v>
      </c>
      <c r="E53" s="18">
        <v>197</v>
      </c>
      <c r="F53" s="18">
        <v>175</v>
      </c>
      <c r="G53" s="11">
        <v>372</v>
      </c>
    </row>
    <row r="54" spans="1:7" x14ac:dyDescent="0.15">
      <c r="A54" s="151"/>
      <c r="B54" s="148" t="s">
        <v>58</v>
      </c>
      <c r="C54" s="148"/>
      <c r="D54" s="18">
        <v>201</v>
      </c>
      <c r="E54" s="18">
        <v>238</v>
      </c>
      <c r="F54" s="18">
        <v>237</v>
      </c>
      <c r="G54" s="11">
        <v>475</v>
      </c>
    </row>
    <row r="55" spans="1:7" x14ac:dyDescent="0.15">
      <c r="A55" s="151"/>
      <c r="B55" s="148" t="s">
        <v>59</v>
      </c>
      <c r="C55" s="148"/>
      <c r="D55" s="18">
        <v>506</v>
      </c>
      <c r="E55" s="18">
        <v>609</v>
      </c>
      <c r="F55" s="18">
        <v>563</v>
      </c>
      <c r="G55" s="11">
        <v>1172</v>
      </c>
    </row>
    <row r="56" spans="1:7" x14ac:dyDescent="0.15">
      <c r="A56" s="151"/>
      <c r="B56" s="148" t="s">
        <v>60</v>
      </c>
      <c r="C56" s="148"/>
      <c r="D56" s="18">
        <v>162</v>
      </c>
      <c r="E56" s="18">
        <v>189</v>
      </c>
      <c r="F56" s="18">
        <v>215</v>
      </c>
      <c r="G56" s="11">
        <v>404</v>
      </c>
    </row>
    <row r="57" spans="1:7" x14ac:dyDescent="0.15">
      <c r="A57" s="151"/>
      <c r="B57" s="148" t="s">
        <v>61</v>
      </c>
      <c r="C57" s="148"/>
      <c r="D57" s="18">
        <v>90</v>
      </c>
      <c r="E57" s="18">
        <v>107</v>
      </c>
      <c r="F57" s="18">
        <v>132</v>
      </c>
      <c r="G57" s="11">
        <v>239</v>
      </c>
    </row>
    <row r="58" spans="1:7" x14ac:dyDescent="0.15">
      <c r="A58" s="151"/>
      <c r="B58" s="148" t="s">
        <v>62</v>
      </c>
      <c r="C58" s="148"/>
      <c r="D58" s="18">
        <v>53</v>
      </c>
      <c r="E58" s="18">
        <v>87</v>
      </c>
      <c r="F58" s="18">
        <v>89</v>
      </c>
      <c r="G58" s="11">
        <v>176</v>
      </c>
    </row>
    <row r="59" spans="1:7" x14ac:dyDescent="0.15">
      <c r="A59" s="151"/>
      <c r="B59" s="148" t="s">
        <v>63</v>
      </c>
      <c r="C59" s="148"/>
      <c r="D59" s="18">
        <v>83</v>
      </c>
      <c r="E59" s="18">
        <v>77</v>
      </c>
      <c r="F59" s="18">
        <v>6</v>
      </c>
      <c r="G59" s="11">
        <v>83</v>
      </c>
    </row>
    <row r="60" spans="1:7" x14ac:dyDescent="0.15">
      <c r="A60" s="151"/>
      <c r="B60" s="148" t="s">
        <v>64</v>
      </c>
      <c r="C60" s="148"/>
      <c r="D60" s="21">
        <v>69</v>
      </c>
      <c r="E60" s="21">
        <v>10</v>
      </c>
      <c r="F60" s="21">
        <v>59</v>
      </c>
      <c r="G60" s="11">
        <v>69</v>
      </c>
    </row>
    <row r="61" spans="1:7" ht="14.25" thickBot="1" x14ac:dyDescent="0.2">
      <c r="A61" s="154"/>
      <c r="B61" s="149" t="s">
        <v>65</v>
      </c>
      <c r="C61" s="149"/>
      <c r="D61" s="13">
        <v>4421</v>
      </c>
      <c r="E61" s="13">
        <v>5391</v>
      </c>
      <c r="F61" s="13">
        <v>5364</v>
      </c>
      <c r="G61" s="13">
        <v>10755</v>
      </c>
    </row>
    <row r="62" spans="1:7" ht="14.25" thickTop="1" x14ac:dyDescent="0.15">
      <c r="A62" s="150" t="s">
        <v>66</v>
      </c>
      <c r="B62" s="153" t="s">
        <v>67</v>
      </c>
      <c r="C62" s="153"/>
      <c r="D62" s="16">
        <v>54</v>
      </c>
      <c r="E62" s="16">
        <v>73</v>
      </c>
      <c r="F62" s="16">
        <v>65</v>
      </c>
      <c r="G62" s="17">
        <v>138</v>
      </c>
    </row>
    <row r="63" spans="1:7" x14ac:dyDescent="0.15">
      <c r="A63" s="151"/>
      <c r="B63" s="148" t="s">
        <v>68</v>
      </c>
      <c r="C63" s="148"/>
      <c r="D63" s="10">
        <v>130</v>
      </c>
      <c r="E63" s="10">
        <v>177</v>
      </c>
      <c r="F63" s="10">
        <v>173</v>
      </c>
      <c r="G63" s="11">
        <v>350</v>
      </c>
    </row>
    <row r="64" spans="1:7" x14ac:dyDescent="0.15">
      <c r="A64" s="151"/>
      <c r="B64" s="148" t="s">
        <v>69</v>
      </c>
      <c r="C64" s="148"/>
      <c r="D64" s="10">
        <v>176</v>
      </c>
      <c r="E64" s="10">
        <v>246</v>
      </c>
      <c r="F64" s="10">
        <v>248</v>
      </c>
      <c r="G64" s="11">
        <v>494</v>
      </c>
    </row>
    <row r="65" spans="1:7" x14ac:dyDescent="0.15">
      <c r="A65" s="151"/>
      <c r="B65" s="148" t="s">
        <v>70</v>
      </c>
      <c r="C65" s="148"/>
      <c r="D65" s="10">
        <v>219</v>
      </c>
      <c r="E65" s="10">
        <v>294</v>
      </c>
      <c r="F65" s="10">
        <v>279</v>
      </c>
      <c r="G65" s="11">
        <v>573</v>
      </c>
    </row>
    <row r="66" spans="1:7" x14ac:dyDescent="0.15">
      <c r="A66" s="151"/>
      <c r="B66" s="148" t="s">
        <v>71</v>
      </c>
      <c r="C66" s="148"/>
      <c r="D66" s="10">
        <v>173</v>
      </c>
      <c r="E66" s="10">
        <v>240</v>
      </c>
      <c r="F66" s="10">
        <v>219</v>
      </c>
      <c r="G66" s="11">
        <v>459</v>
      </c>
    </row>
    <row r="67" spans="1:7" x14ac:dyDescent="0.15">
      <c r="A67" s="151"/>
      <c r="B67" s="148" t="s">
        <v>72</v>
      </c>
      <c r="C67" s="148"/>
      <c r="D67" s="10">
        <v>124</v>
      </c>
      <c r="E67" s="10">
        <v>148</v>
      </c>
      <c r="F67" s="10">
        <v>136</v>
      </c>
      <c r="G67" s="11">
        <v>284</v>
      </c>
    </row>
    <row r="68" spans="1:7" x14ac:dyDescent="0.15">
      <c r="A68" s="151"/>
      <c r="B68" s="148" t="s">
        <v>73</v>
      </c>
      <c r="C68" s="148"/>
      <c r="D68" s="10">
        <v>242</v>
      </c>
      <c r="E68" s="10">
        <v>294</v>
      </c>
      <c r="F68" s="10">
        <v>267</v>
      </c>
      <c r="G68" s="11">
        <v>561</v>
      </c>
    </row>
    <row r="69" spans="1:7" x14ac:dyDescent="0.15">
      <c r="A69" s="151"/>
      <c r="B69" s="148" t="s">
        <v>74</v>
      </c>
      <c r="C69" s="148"/>
      <c r="D69" s="10">
        <v>391</v>
      </c>
      <c r="E69" s="10">
        <v>526</v>
      </c>
      <c r="F69" s="10">
        <v>513</v>
      </c>
      <c r="G69" s="11">
        <v>1039</v>
      </c>
    </row>
    <row r="70" spans="1:7" x14ac:dyDescent="0.15">
      <c r="A70" s="151"/>
      <c r="B70" s="148" t="s">
        <v>75</v>
      </c>
      <c r="C70" s="148"/>
      <c r="D70" s="10">
        <v>238</v>
      </c>
      <c r="E70" s="10">
        <v>337</v>
      </c>
      <c r="F70" s="10">
        <v>334</v>
      </c>
      <c r="G70" s="11">
        <v>671</v>
      </c>
    </row>
    <row r="71" spans="1:7" x14ac:dyDescent="0.15">
      <c r="A71" s="151"/>
      <c r="B71" s="148" t="s">
        <v>76</v>
      </c>
      <c r="C71" s="148"/>
      <c r="D71" s="10">
        <v>331</v>
      </c>
      <c r="E71" s="10">
        <v>438</v>
      </c>
      <c r="F71" s="10">
        <v>464</v>
      </c>
      <c r="G71" s="11">
        <v>902</v>
      </c>
    </row>
    <row r="72" spans="1:7" x14ac:dyDescent="0.15">
      <c r="A72" s="151"/>
      <c r="B72" s="148" t="s">
        <v>77</v>
      </c>
      <c r="C72" s="148"/>
      <c r="D72" s="10">
        <v>126</v>
      </c>
      <c r="E72" s="10">
        <v>186</v>
      </c>
      <c r="F72" s="10">
        <v>178</v>
      </c>
      <c r="G72" s="11">
        <v>364</v>
      </c>
    </row>
    <row r="73" spans="1:7" x14ac:dyDescent="0.15">
      <c r="A73" s="151"/>
      <c r="B73" s="148" t="s">
        <v>78</v>
      </c>
      <c r="C73" s="148"/>
      <c r="D73" s="10">
        <v>60</v>
      </c>
      <c r="E73" s="10">
        <v>84</v>
      </c>
      <c r="F73" s="10">
        <v>74</v>
      </c>
      <c r="G73" s="11">
        <v>158</v>
      </c>
    </row>
    <row r="74" spans="1:7" x14ac:dyDescent="0.15">
      <c r="A74" s="151"/>
      <c r="B74" s="148" t="s">
        <v>79</v>
      </c>
      <c r="C74" s="148"/>
      <c r="D74" s="10">
        <v>178</v>
      </c>
      <c r="E74" s="10">
        <v>240</v>
      </c>
      <c r="F74" s="10">
        <v>250</v>
      </c>
      <c r="G74" s="11">
        <v>490</v>
      </c>
    </row>
    <row r="75" spans="1:7" x14ac:dyDescent="0.15">
      <c r="A75" s="151"/>
      <c r="B75" s="148" t="s">
        <v>80</v>
      </c>
      <c r="C75" s="148"/>
      <c r="D75" s="10">
        <v>468</v>
      </c>
      <c r="E75" s="10">
        <v>606</v>
      </c>
      <c r="F75" s="10">
        <v>647</v>
      </c>
      <c r="G75" s="11">
        <v>1253</v>
      </c>
    </row>
    <row r="76" spans="1:7" x14ac:dyDescent="0.15">
      <c r="A76" s="151"/>
      <c r="B76" s="148" t="s">
        <v>81</v>
      </c>
      <c r="C76" s="148"/>
      <c r="D76" s="10">
        <v>727</v>
      </c>
      <c r="E76" s="10">
        <v>921</v>
      </c>
      <c r="F76" s="10">
        <v>952</v>
      </c>
      <c r="G76" s="11">
        <v>1873</v>
      </c>
    </row>
    <row r="77" spans="1:7" x14ac:dyDescent="0.15">
      <c r="A77" s="151"/>
      <c r="B77" s="148" t="s">
        <v>82</v>
      </c>
      <c r="C77" s="148"/>
      <c r="D77" s="10">
        <v>308</v>
      </c>
      <c r="E77" s="10">
        <v>428</v>
      </c>
      <c r="F77" s="10">
        <v>403</v>
      </c>
      <c r="G77" s="11">
        <v>831</v>
      </c>
    </row>
    <row r="78" spans="1:7" x14ac:dyDescent="0.15">
      <c r="A78" s="151"/>
      <c r="B78" s="148" t="s">
        <v>83</v>
      </c>
      <c r="C78" s="148"/>
      <c r="D78" s="10">
        <v>210</v>
      </c>
      <c r="E78" s="10">
        <v>268</v>
      </c>
      <c r="F78" s="10">
        <v>270</v>
      </c>
      <c r="G78" s="11">
        <v>538</v>
      </c>
    </row>
    <row r="79" spans="1:7" x14ac:dyDescent="0.15">
      <c r="A79" s="151"/>
      <c r="B79" s="148" t="s">
        <v>84</v>
      </c>
      <c r="C79" s="148"/>
      <c r="D79" s="10">
        <v>392</v>
      </c>
      <c r="E79" s="10">
        <v>500</v>
      </c>
      <c r="F79" s="10">
        <v>485</v>
      </c>
      <c r="G79" s="11">
        <v>985</v>
      </c>
    </row>
    <row r="80" spans="1:7" x14ac:dyDescent="0.15">
      <c r="A80" s="151"/>
      <c r="B80" s="148" t="s">
        <v>85</v>
      </c>
      <c r="C80" s="148"/>
      <c r="D80" s="10">
        <v>172</v>
      </c>
      <c r="E80" s="10">
        <v>217</v>
      </c>
      <c r="F80" s="10">
        <v>187</v>
      </c>
      <c r="G80" s="11">
        <v>404</v>
      </c>
    </row>
    <row r="81" spans="1:7" x14ac:dyDescent="0.15">
      <c r="A81" s="151"/>
      <c r="B81" s="148" t="s">
        <v>86</v>
      </c>
      <c r="C81" s="148"/>
      <c r="D81" s="10">
        <v>122</v>
      </c>
      <c r="E81" s="10">
        <v>169</v>
      </c>
      <c r="F81" s="10">
        <v>154</v>
      </c>
      <c r="G81" s="11">
        <v>323</v>
      </c>
    </row>
    <row r="82" spans="1:7" x14ac:dyDescent="0.15">
      <c r="A82" s="151"/>
      <c r="B82" s="148" t="s">
        <v>87</v>
      </c>
      <c r="C82" s="148"/>
      <c r="D82" s="10">
        <v>123</v>
      </c>
      <c r="E82" s="10">
        <v>134</v>
      </c>
      <c r="F82" s="10">
        <v>170</v>
      </c>
      <c r="G82" s="11">
        <v>304</v>
      </c>
    </row>
    <row r="83" spans="1:7" x14ac:dyDescent="0.15">
      <c r="A83" s="151"/>
      <c r="B83" s="148" t="s">
        <v>88</v>
      </c>
      <c r="C83" s="148"/>
      <c r="D83" s="10">
        <v>70</v>
      </c>
      <c r="E83" s="10">
        <v>96</v>
      </c>
      <c r="F83" s="10">
        <v>124</v>
      </c>
      <c r="G83" s="11">
        <v>220</v>
      </c>
    </row>
    <row r="84" spans="1:7" x14ac:dyDescent="0.15">
      <c r="A84" s="151"/>
      <c r="B84" s="148" t="s">
        <v>89</v>
      </c>
      <c r="C84" s="148"/>
      <c r="D84" s="10">
        <v>238</v>
      </c>
      <c r="E84" s="10">
        <v>407</v>
      </c>
      <c r="F84" s="10">
        <v>423</v>
      </c>
      <c r="G84" s="11">
        <v>830</v>
      </c>
    </row>
    <row r="85" spans="1:7" x14ac:dyDescent="0.15">
      <c r="A85" s="151"/>
      <c r="B85" s="148" t="s">
        <v>90</v>
      </c>
      <c r="C85" s="148"/>
      <c r="D85" s="10">
        <v>131</v>
      </c>
      <c r="E85" s="10">
        <v>227</v>
      </c>
      <c r="F85" s="10">
        <v>230</v>
      </c>
      <c r="G85" s="11">
        <v>457</v>
      </c>
    </row>
    <row r="86" spans="1:7" x14ac:dyDescent="0.15">
      <c r="A86" s="151"/>
      <c r="B86" s="148" t="s">
        <v>91</v>
      </c>
      <c r="C86" s="148"/>
      <c r="D86" s="22">
        <v>50</v>
      </c>
      <c r="E86" s="22">
        <v>25</v>
      </c>
      <c r="F86" s="22">
        <v>25</v>
      </c>
      <c r="G86" s="11">
        <v>50</v>
      </c>
    </row>
    <row r="87" spans="1:7" x14ac:dyDescent="0.15">
      <c r="A87" s="151"/>
      <c r="B87" s="148" t="s">
        <v>92</v>
      </c>
      <c r="C87" s="148"/>
      <c r="D87" s="10">
        <v>108</v>
      </c>
      <c r="E87" s="10">
        <v>29</v>
      </c>
      <c r="F87" s="10">
        <v>80</v>
      </c>
      <c r="G87" s="11">
        <v>109</v>
      </c>
    </row>
    <row r="88" spans="1:7" x14ac:dyDescent="0.15">
      <c r="A88" s="151"/>
      <c r="B88" s="148" t="s">
        <v>93</v>
      </c>
      <c r="C88" s="148"/>
      <c r="D88" s="18">
        <v>54</v>
      </c>
      <c r="E88" s="18">
        <v>34</v>
      </c>
      <c r="F88" s="18">
        <v>20</v>
      </c>
      <c r="G88" s="11">
        <v>54</v>
      </c>
    </row>
    <row r="89" spans="1:7" ht="14.25" thickBot="1" x14ac:dyDescent="0.2">
      <c r="A89" s="154"/>
      <c r="B89" s="149" t="s">
        <v>94</v>
      </c>
      <c r="C89" s="149"/>
      <c r="D89" s="13">
        <v>5615</v>
      </c>
      <c r="E89" s="13">
        <v>7344</v>
      </c>
      <c r="F89" s="13">
        <v>7370</v>
      </c>
      <c r="G89" s="13">
        <v>14714</v>
      </c>
    </row>
    <row r="90" spans="1:7" ht="15" thickTop="1" thickBot="1" x14ac:dyDescent="0.2">
      <c r="A90" s="4" t="s">
        <v>95</v>
      </c>
      <c r="B90" s="159" t="s">
        <v>96</v>
      </c>
      <c r="C90" s="159"/>
      <c r="D90" s="23">
        <v>518</v>
      </c>
      <c r="E90" s="23">
        <v>623</v>
      </c>
      <c r="F90" s="23">
        <v>612</v>
      </c>
      <c r="G90" s="24">
        <v>1235</v>
      </c>
    </row>
    <row r="91" spans="1:7" ht="14.25" thickTop="1" x14ac:dyDescent="0.15">
      <c r="A91" s="5"/>
      <c r="B91" s="158" t="s">
        <v>97</v>
      </c>
      <c r="C91" s="158"/>
      <c r="D91" s="25">
        <v>17361</v>
      </c>
      <c r="E91" s="25">
        <v>21939</v>
      </c>
      <c r="F91" s="25">
        <v>21659</v>
      </c>
      <c r="G91" s="25">
        <v>43598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1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G92"/>
  <sheetViews>
    <sheetView workbookViewId="0">
      <selection activeCell="F1" sqref="F1:G1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43" t="s">
        <v>101</v>
      </c>
      <c r="G1" s="143"/>
    </row>
    <row r="2" spans="1:7" x14ac:dyDescent="0.15">
      <c r="A2" s="144" t="s">
        <v>0</v>
      </c>
      <c r="B2" s="144"/>
      <c r="C2" s="144"/>
      <c r="D2" s="144"/>
      <c r="E2" s="144"/>
      <c r="F2" s="144"/>
      <c r="G2" s="144"/>
    </row>
    <row r="3" spans="1:7" x14ac:dyDescent="0.15">
      <c r="A3" s="144"/>
      <c r="B3" s="144"/>
      <c r="C3" s="144"/>
      <c r="D3" s="144"/>
      <c r="E3" s="144"/>
      <c r="F3" s="144"/>
      <c r="G3" s="144"/>
    </row>
    <row r="4" spans="1:7" ht="14.25" x14ac:dyDescent="0.15">
      <c r="A4" s="1"/>
      <c r="B4" s="145"/>
      <c r="C4" s="145"/>
      <c r="D4" s="2"/>
      <c r="E4" s="146" t="s">
        <v>1</v>
      </c>
      <c r="F4" s="146"/>
      <c r="G4" s="146"/>
    </row>
    <row r="5" spans="1:7" ht="14.25" x14ac:dyDescent="0.15">
      <c r="A5" s="3"/>
      <c r="B5" s="147" t="s">
        <v>2</v>
      </c>
      <c r="C5" s="147"/>
      <c r="D5" s="31" t="s">
        <v>3</v>
      </c>
      <c r="E5" s="31" t="s">
        <v>4</v>
      </c>
      <c r="F5" s="31" t="s">
        <v>5</v>
      </c>
      <c r="G5" s="31" t="s">
        <v>6</v>
      </c>
    </row>
    <row r="6" spans="1:7" x14ac:dyDescent="0.15">
      <c r="A6" s="151" t="s">
        <v>7</v>
      </c>
      <c r="B6" s="148" t="s">
        <v>8</v>
      </c>
      <c r="C6" s="148"/>
      <c r="D6" s="39">
        <v>455</v>
      </c>
      <c r="E6" s="39">
        <v>563</v>
      </c>
      <c r="F6" s="39">
        <v>566</v>
      </c>
      <c r="G6" s="11">
        <f>E6+F6</f>
        <v>1129</v>
      </c>
    </row>
    <row r="7" spans="1:7" x14ac:dyDescent="0.15">
      <c r="A7" s="151"/>
      <c r="B7" s="148" t="s">
        <v>9</v>
      </c>
      <c r="C7" s="148"/>
      <c r="D7" s="39">
        <v>145</v>
      </c>
      <c r="E7" s="39">
        <v>184</v>
      </c>
      <c r="F7" s="39">
        <v>175</v>
      </c>
      <c r="G7" s="11">
        <f t="shared" ref="G7:G70" si="0">E7+F7</f>
        <v>359</v>
      </c>
    </row>
    <row r="8" spans="1:7" x14ac:dyDescent="0.15">
      <c r="A8" s="151"/>
      <c r="B8" s="148" t="s">
        <v>10</v>
      </c>
      <c r="C8" s="148"/>
      <c r="D8" s="39">
        <v>100</v>
      </c>
      <c r="E8" s="39">
        <v>115</v>
      </c>
      <c r="F8" s="39">
        <v>111</v>
      </c>
      <c r="G8" s="11">
        <f t="shared" si="0"/>
        <v>226</v>
      </c>
    </row>
    <row r="9" spans="1:7" x14ac:dyDescent="0.15">
      <c r="A9" s="151"/>
      <c r="B9" s="148" t="s">
        <v>11</v>
      </c>
      <c r="C9" s="148"/>
      <c r="D9" s="39">
        <v>342</v>
      </c>
      <c r="E9" s="39">
        <v>398</v>
      </c>
      <c r="F9" s="39">
        <v>422</v>
      </c>
      <c r="G9" s="11">
        <f t="shared" si="0"/>
        <v>820</v>
      </c>
    </row>
    <row r="10" spans="1:7" x14ac:dyDescent="0.15">
      <c r="A10" s="151"/>
      <c r="B10" s="148" t="s">
        <v>12</v>
      </c>
      <c r="C10" s="148"/>
      <c r="D10" s="39">
        <v>88</v>
      </c>
      <c r="E10" s="39">
        <v>110</v>
      </c>
      <c r="F10" s="39">
        <v>105</v>
      </c>
      <c r="G10" s="11">
        <f t="shared" si="0"/>
        <v>215</v>
      </c>
    </row>
    <row r="11" spans="1:7" x14ac:dyDescent="0.15">
      <c r="A11" s="151"/>
      <c r="B11" s="148" t="s">
        <v>13</v>
      </c>
      <c r="C11" s="148"/>
      <c r="D11" s="39">
        <v>82</v>
      </c>
      <c r="E11" s="39">
        <v>101</v>
      </c>
      <c r="F11" s="39">
        <v>88</v>
      </c>
      <c r="G11" s="11">
        <f t="shared" si="0"/>
        <v>189</v>
      </c>
    </row>
    <row r="12" spans="1:7" x14ac:dyDescent="0.15">
      <c r="A12" s="151"/>
      <c r="B12" s="148" t="s">
        <v>14</v>
      </c>
      <c r="C12" s="148"/>
      <c r="D12" s="39">
        <v>89</v>
      </c>
      <c r="E12" s="39">
        <v>107</v>
      </c>
      <c r="F12" s="39">
        <v>109</v>
      </c>
      <c r="G12" s="11">
        <f t="shared" si="0"/>
        <v>216</v>
      </c>
    </row>
    <row r="13" spans="1:7" x14ac:dyDescent="0.15">
      <c r="A13" s="151"/>
      <c r="B13" s="148" t="s">
        <v>15</v>
      </c>
      <c r="C13" s="148"/>
      <c r="D13" s="39">
        <v>355</v>
      </c>
      <c r="E13" s="39">
        <v>470</v>
      </c>
      <c r="F13" s="39">
        <v>445</v>
      </c>
      <c r="G13" s="11">
        <f t="shared" si="0"/>
        <v>915</v>
      </c>
    </row>
    <row r="14" spans="1:7" x14ac:dyDescent="0.15">
      <c r="A14" s="151"/>
      <c r="B14" s="148" t="s">
        <v>16</v>
      </c>
      <c r="C14" s="148"/>
      <c r="D14" s="39">
        <v>218</v>
      </c>
      <c r="E14" s="39">
        <v>291</v>
      </c>
      <c r="F14" s="39">
        <v>277</v>
      </c>
      <c r="G14" s="11">
        <f t="shared" si="0"/>
        <v>568</v>
      </c>
    </row>
    <row r="15" spans="1:7" x14ac:dyDescent="0.15">
      <c r="A15" s="151"/>
      <c r="B15" s="148" t="s">
        <v>17</v>
      </c>
      <c r="C15" s="148"/>
      <c r="D15" s="39">
        <v>239</v>
      </c>
      <c r="E15" s="39">
        <v>283</v>
      </c>
      <c r="F15" s="39">
        <v>287</v>
      </c>
      <c r="G15" s="11">
        <f t="shared" si="0"/>
        <v>570</v>
      </c>
    </row>
    <row r="16" spans="1:7" x14ac:dyDescent="0.15">
      <c r="A16" s="151"/>
      <c r="B16" s="148" t="s">
        <v>18</v>
      </c>
      <c r="C16" s="148"/>
      <c r="D16" s="39">
        <v>175</v>
      </c>
      <c r="E16" s="39">
        <v>238</v>
      </c>
      <c r="F16" s="39">
        <v>232</v>
      </c>
      <c r="G16" s="11">
        <f t="shared" si="0"/>
        <v>470</v>
      </c>
    </row>
    <row r="17" spans="1:7" x14ac:dyDescent="0.15">
      <c r="A17" s="151"/>
      <c r="B17" s="148" t="s">
        <v>19</v>
      </c>
      <c r="C17" s="148"/>
      <c r="D17" s="39">
        <v>168</v>
      </c>
      <c r="E17" s="39">
        <v>211</v>
      </c>
      <c r="F17" s="39">
        <v>240</v>
      </c>
      <c r="G17" s="11">
        <f t="shared" si="0"/>
        <v>451</v>
      </c>
    </row>
    <row r="18" spans="1:7" x14ac:dyDescent="0.15">
      <c r="A18" s="151"/>
      <c r="B18" s="148" t="s">
        <v>20</v>
      </c>
      <c r="C18" s="148"/>
      <c r="D18" s="39">
        <v>273</v>
      </c>
      <c r="E18" s="39">
        <v>336</v>
      </c>
      <c r="F18" s="39">
        <v>314</v>
      </c>
      <c r="G18" s="11">
        <f t="shared" si="0"/>
        <v>650</v>
      </c>
    </row>
    <row r="19" spans="1:7" x14ac:dyDescent="0.15">
      <c r="A19" s="151"/>
      <c r="B19" s="148" t="s">
        <v>21</v>
      </c>
      <c r="C19" s="148"/>
      <c r="D19" s="39">
        <v>217</v>
      </c>
      <c r="E19" s="39">
        <v>267</v>
      </c>
      <c r="F19" s="39">
        <v>242</v>
      </c>
      <c r="G19" s="11">
        <f t="shared" si="0"/>
        <v>509</v>
      </c>
    </row>
    <row r="20" spans="1:7" x14ac:dyDescent="0.15">
      <c r="A20" s="151"/>
      <c r="B20" s="148" t="s">
        <v>22</v>
      </c>
      <c r="C20" s="148"/>
      <c r="D20" s="39">
        <v>131</v>
      </c>
      <c r="E20" s="39">
        <v>162</v>
      </c>
      <c r="F20" s="39">
        <v>152</v>
      </c>
      <c r="G20" s="11">
        <f t="shared" si="0"/>
        <v>314</v>
      </c>
    </row>
    <row r="21" spans="1:7" x14ac:dyDescent="0.15">
      <c r="A21" s="151"/>
      <c r="B21" s="148" t="s">
        <v>23</v>
      </c>
      <c r="C21" s="148"/>
      <c r="D21" s="39">
        <v>645</v>
      </c>
      <c r="E21" s="39">
        <v>984</v>
      </c>
      <c r="F21" s="39">
        <v>945</v>
      </c>
      <c r="G21" s="11">
        <f t="shared" si="0"/>
        <v>1929</v>
      </c>
    </row>
    <row r="22" spans="1:7" x14ac:dyDescent="0.15">
      <c r="A22" s="151"/>
      <c r="B22" s="148" t="s">
        <v>24</v>
      </c>
      <c r="C22" s="148"/>
      <c r="D22" s="39">
        <v>407</v>
      </c>
      <c r="E22" s="39">
        <v>556</v>
      </c>
      <c r="F22" s="39">
        <v>590</v>
      </c>
      <c r="G22" s="11">
        <f t="shared" si="0"/>
        <v>1146</v>
      </c>
    </row>
    <row r="23" spans="1:7" x14ac:dyDescent="0.15">
      <c r="A23" s="151"/>
      <c r="B23" s="148" t="s">
        <v>25</v>
      </c>
      <c r="C23" s="148"/>
      <c r="D23" s="39">
        <v>471</v>
      </c>
      <c r="E23" s="39">
        <v>582</v>
      </c>
      <c r="F23" s="39">
        <v>522</v>
      </c>
      <c r="G23" s="11">
        <f t="shared" si="0"/>
        <v>1104</v>
      </c>
    </row>
    <row r="24" spans="1:7" x14ac:dyDescent="0.15">
      <c r="A24" s="151"/>
      <c r="B24" s="30" t="s">
        <v>26</v>
      </c>
      <c r="C24" s="30"/>
      <c r="D24" s="43">
        <v>51</v>
      </c>
      <c r="E24" s="43">
        <v>68</v>
      </c>
      <c r="F24" s="43">
        <v>92</v>
      </c>
      <c r="G24" s="11">
        <f t="shared" si="0"/>
        <v>160</v>
      </c>
    </row>
    <row r="25" spans="1:7" x14ac:dyDescent="0.15">
      <c r="A25" s="151"/>
      <c r="B25" s="148" t="s">
        <v>27</v>
      </c>
      <c r="C25" s="148"/>
      <c r="D25" s="43">
        <v>110</v>
      </c>
      <c r="E25" s="43">
        <v>36</v>
      </c>
      <c r="F25" s="43">
        <v>74</v>
      </c>
      <c r="G25" s="11">
        <f t="shared" si="0"/>
        <v>110</v>
      </c>
    </row>
    <row r="26" spans="1:7" ht="14.25" thickBot="1" x14ac:dyDescent="0.2">
      <c r="A26" s="154"/>
      <c r="B26" s="149" t="s">
        <v>28</v>
      </c>
      <c r="C26" s="149"/>
      <c r="D26" s="13">
        <f>SUM(D6:D25)</f>
        <v>4761</v>
      </c>
      <c r="E26" s="13">
        <f>SUM(E6:E25)</f>
        <v>6062</v>
      </c>
      <c r="F26" s="14">
        <f>SUM(F6:F25)</f>
        <v>5988</v>
      </c>
      <c r="G26" s="15">
        <f>SUM(G6:G25)</f>
        <v>12050</v>
      </c>
    </row>
    <row r="27" spans="1:7" ht="14.25" thickTop="1" x14ac:dyDescent="0.15">
      <c r="A27" s="150" t="s">
        <v>29</v>
      </c>
      <c r="B27" s="153" t="s">
        <v>30</v>
      </c>
      <c r="C27" s="153"/>
      <c r="D27" s="40">
        <v>267</v>
      </c>
      <c r="E27" s="40">
        <v>370</v>
      </c>
      <c r="F27" s="40">
        <v>317</v>
      </c>
      <c r="G27" s="17">
        <f t="shared" si="0"/>
        <v>687</v>
      </c>
    </row>
    <row r="28" spans="1:7" x14ac:dyDescent="0.15">
      <c r="A28" s="151"/>
      <c r="B28" s="148" t="s">
        <v>31</v>
      </c>
      <c r="C28" s="148"/>
      <c r="D28" s="39">
        <v>97</v>
      </c>
      <c r="E28" s="39">
        <v>112</v>
      </c>
      <c r="F28" s="39">
        <v>105</v>
      </c>
      <c r="G28" s="11">
        <f t="shared" si="0"/>
        <v>217</v>
      </c>
    </row>
    <row r="29" spans="1:7" x14ac:dyDescent="0.15">
      <c r="A29" s="151"/>
      <c r="B29" s="148" t="s">
        <v>32</v>
      </c>
      <c r="C29" s="148"/>
      <c r="D29" s="39">
        <v>81</v>
      </c>
      <c r="E29" s="39">
        <v>103</v>
      </c>
      <c r="F29" s="39">
        <v>93</v>
      </c>
      <c r="G29" s="11">
        <f t="shared" si="0"/>
        <v>196</v>
      </c>
    </row>
    <row r="30" spans="1:7" x14ac:dyDescent="0.15">
      <c r="A30" s="151"/>
      <c r="B30" s="148" t="s">
        <v>33</v>
      </c>
      <c r="C30" s="148"/>
      <c r="D30" s="39">
        <v>234</v>
      </c>
      <c r="E30" s="39">
        <v>314</v>
      </c>
      <c r="F30" s="39">
        <v>269</v>
      </c>
      <c r="G30" s="11">
        <f t="shared" si="0"/>
        <v>583</v>
      </c>
    </row>
    <row r="31" spans="1:7" x14ac:dyDescent="0.15">
      <c r="A31" s="151"/>
      <c r="B31" s="148" t="s">
        <v>34</v>
      </c>
      <c r="C31" s="148"/>
      <c r="D31" s="39">
        <v>60</v>
      </c>
      <c r="E31" s="39">
        <v>71</v>
      </c>
      <c r="F31" s="39">
        <v>62</v>
      </c>
      <c r="G31" s="11">
        <f t="shared" si="0"/>
        <v>133</v>
      </c>
    </row>
    <row r="32" spans="1:7" x14ac:dyDescent="0.15">
      <c r="A32" s="151"/>
      <c r="B32" s="148" t="s">
        <v>35</v>
      </c>
      <c r="C32" s="148"/>
      <c r="D32" s="39">
        <v>134</v>
      </c>
      <c r="E32" s="39">
        <v>181</v>
      </c>
      <c r="F32" s="39">
        <v>172</v>
      </c>
      <c r="G32" s="11">
        <f t="shared" si="0"/>
        <v>353</v>
      </c>
    </row>
    <row r="33" spans="1:7" x14ac:dyDescent="0.15">
      <c r="A33" s="151"/>
      <c r="B33" s="148" t="s">
        <v>36</v>
      </c>
      <c r="C33" s="148"/>
      <c r="D33" s="39">
        <v>239</v>
      </c>
      <c r="E33" s="39">
        <v>308</v>
      </c>
      <c r="F33" s="39">
        <v>279</v>
      </c>
      <c r="G33" s="11">
        <f t="shared" si="0"/>
        <v>587</v>
      </c>
    </row>
    <row r="34" spans="1:7" x14ac:dyDescent="0.15">
      <c r="A34" s="151"/>
      <c r="B34" s="148" t="s">
        <v>37</v>
      </c>
      <c r="C34" s="148"/>
      <c r="D34" s="39">
        <v>263</v>
      </c>
      <c r="E34" s="39">
        <v>334</v>
      </c>
      <c r="F34" s="39">
        <v>320</v>
      </c>
      <c r="G34" s="11">
        <f t="shared" si="0"/>
        <v>654</v>
      </c>
    </row>
    <row r="35" spans="1:7" x14ac:dyDescent="0.15">
      <c r="A35" s="151"/>
      <c r="B35" s="148" t="s">
        <v>38</v>
      </c>
      <c r="C35" s="148"/>
      <c r="D35" s="39">
        <v>178</v>
      </c>
      <c r="E35" s="39">
        <v>204</v>
      </c>
      <c r="F35" s="39">
        <v>201</v>
      </c>
      <c r="G35" s="11">
        <f t="shared" si="0"/>
        <v>405</v>
      </c>
    </row>
    <row r="36" spans="1:7" x14ac:dyDescent="0.15">
      <c r="A36" s="151"/>
      <c r="B36" s="148" t="s">
        <v>39</v>
      </c>
      <c r="C36" s="148"/>
      <c r="D36" s="39">
        <v>187</v>
      </c>
      <c r="E36" s="39">
        <v>254</v>
      </c>
      <c r="F36" s="39">
        <v>238</v>
      </c>
      <c r="G36" s="11">
        <f t="shared" si="0"/>
        <v>492</v>
      </c>
    </row>
    <row r="37" spans="1:7" x14ac:dyDescent="0.15">
      <c r="A37" s="151"/>
      <c r="B37" s="148" t="s">
        <v>40</v>
      </c>
      <c r="C37" s="148"/>
      <c r="D37" s="39">
        <v>146</v>
      </c>
      <c r="E37" s="39">
        <v>121</v>
      </c>
      <c r="F37" s="39">
        <v>118</v>
      </c>
      <c r="G37" s="11">
        <f t="shared" si="0"/>
        <v>239</v>
      </c>
    </row>
    <row r="38" spans="1:7" x14ac:dyDescent="0.15">
      <c r="A38" s="151"/>
      <c r="B38" s="148" t="s">
        <v>41</v>
      </c>
      <c r="C38" s="148"/>
      <c r="D38" s="39">
        <v>52</v>
      </c>
      <c r="E38" s="39">
        <v>63</v>
      </c>
      <c r="F38" s="39">
        <v>37</v>
      </c>
      <c r="G38" s="11">
        <f t="shared" si="0"/>
        <v>100</v>
      </c>
    </row>
    <row r="39" spans="1:7" x14ac:dyDescent="0.15">
      <c r="A39" s="151"/>
      <c r="B39" s="148" t="s">
        <v>42</v>
      </c>
      <c r="C39" s="148"/>
      <c r="D39" s="39">
        <v>26</v>
      </c>
      <c r="E39" s="39">
        <v>23</v>
      </c>
      <c r="F39" s="39">
        <v>3</v>
      </c>
      <c r="G39" s="11">
        <f t="shared" si="0"/>
        <v>26</v>
      </c>
    </row>
    <row r="40" spans="1:7" x14ac:dyDescent="0.15">
      <c r="A40" s="151"/>
      <c r="B40" s="148" t="s">
        <v>43</v>
      </c>
      <c r="C40" s="148"/>
      <c r="D40" s="39"/>
      <c r="E40" s="39"/>
      <c r="F40" s="39"/>
      <c r="G40" s="11"/>
    </row>
    <row r="41" spans="1:7" x14ac:dyDescent="0.15">
      <c r="A41" s="151"/>
      <c r="B41" s="148" t="s">
        <v>44</v>
      </c>
      <c r="C41" s="148"/>
      <c r="D41" s="39">
        <v>70</v>
      </c>
      <c r="E41" s="39">
        <v>19</v>
      </c>
      <c r="F41" s="39">
        <v>51</v>
      </c>
      <c r="G41" s="11">
        <f>E41+F41</f>
        <v>70</v>
      </c>
    </row>
    <row r="42" spans="1:7" x14ac:dyDescent="0.15">
      <c r="A42" s="151"/>
      <c r="B42" s="148" t="s">
        <v>45</v>
      </c>
      <c r="C42" s="148"/>
      <c r="D42" s="39">
        <v>48</v>
      </c>
      <c r="E42" s="41">
        <v>57</v>
      </c>
      <c r="F42" s="41">
        <v>78</v>
      </c>
      <c r="G42" s="11">
        <f>E42+F42</f>
        <v>135</v>
      </c>
    </row>
    <row r="43" spans="1:7" ht="14.25" thickBot="1" x14ac:dyDescent="0.2">
      <c r="A43" s="152"/>
      <c r="B43" s="155" t="s">
        <v>46</v>
      </c>
      <c r="C43" s="155"/>
      <c r="D43" s="19">
        <f>SUM(D27:D42)</f>
        <v>2082</v>
      </c>
      <c r="E43" s="19">
        <f>SUM(E27:E42)</f>
        <v>2534</v>
      </c>
      <c r="F43" s="19">
        <f>SUM(F27:F42)</f>
        <v>2343</v>
      </c>
      <c r="G43" s="19">
        <f>SUM(G27:G42)</f>
        <v>4877</v>
      </c>
    </row>
    <row r="44" spans="1:7" ht="14.25" thickTop="1" x14ac:dyDescent="0.15">
      <c r="A44" s="156" t="s">
        <v>47</v>
      </c>
      <c r="B44" s="157" t="s">
        <v>48</v>
      </c>
      <c r="C44" s="157"/>
      <c r="D44" s="41">
        <v>1462</v>
      </c>
      <c r="E44" s="41">
        <v>1776</v>
      </c>
      <c r="F44" s="41">
        <v>1825</v>
      </c>
      <c r="G44" s="20">
        <f t="shared" si="0"/>
        <v>3601</v>
      </c>
    </row>
    <row r="45" spans="1:7" x14ac:dyDescent="0.15">
      <c r="A45" s="151"/>
      <c r="B45" s="148" t="s">
        <v>49</v>
      </c>
      <c r="C45" s="148"/>
      <c r="D45" s="41">
        <v>121</v>
      </c>
      <c r="E45" s="41">
        <v>139</v>
      </c>
      <c r="F45" s="41">
        <v>129</v>
      </c>
      <c r="G45" s="11">
        <f t="shared" si="0"/>
        <v>268</v>
      </c>
    </row>
    <row r="46" spans="1:7" x14ac:dyDescent="0.15">
      <c r="A46" s="151"/>
      <c r="B46" s="148" t="s">
        <v>50</v>
      </c>
      <c r="C46" s="148"/>
      <c r="D46" s="41">
        <v>398</v>
      </c>
      <c r="E46" s="41">
        <v>506</v>
      </c>
      <c r="F46" s="41">
        <v>511</v>
      </c>
      <c r="G46" s="11">
        <f t="shared" si="0"/>
        <v>1017</v>
      </c>
    </row>
    <row r="47" spans="1:7" x14ac:dyDescent="0.15">
      <c r="A47" s="151"/>
      <c r="B47" s="148" t="s">
        <v>51</v>
      </c>
      <c r="C47" s="148"/>
      <c r="D47" s="41">
        <v>218</v>
      </c>
      <c r="E47" s="41">
        <v>291</v>
      </c>
      <c r="F47" s="41">
        <v>295</v>
      </c>
      <c r="G47" s="11">
        <f t="shared" si="0"/>
        <v>586</v>
      </c>
    </row>
    <row r="48" spans="1:7" x14ac:dyDescent="0.15">
      <c r="A48" s="151"/>
      <c r="B48" s="148" t="s">
        <v>52</v>
      </c>
      <c r="C48" s="148"/>
      <c r="D48" s="41">
        <v>286</v>
      </c>
      <c r="E48" s="41">
        <v>366</v>
      </c>
      <c r="F48" s="41">
        <v>361</v>
      </c>
      <c r="G48" s="11">
        <f t="shared" si="0"/>
        <v>727</v>
      </c>
    </row>
    <row r="49" spans="1:7" x14ac:dyDescent="0.15">
      <c r="A49" s="151"/>
      <c r="B49" s="148" t="s">
        <v>53</v>
      </c>
      <c r="C49" s="148"/>
      <c r="D49" s="41">
        <v>319</v>
      </c>
      <c r="E49" s="41">
        <v>441</v>
      </c>
      <c r="F49" s="41">
        <v>405</v>
      </c>
      <c r="G49" s="11">
        <f t="shared" si="0"/>
        <v>846</v>
      </c>
    </row>
    <row r="50" spans="1:7" x14ac:dyDescent="0.15">
      <c r="A50" s="151"/>
      <c r="B50" s="148" t="s">
        <v>54</v>
      </c>
      <c r="C50" s="148"/>
      <c r="D50" s="41">
        <v>94</v>
      </c>
      <c r="E50" s="41">
        <v>116</v>
      </c>
      <c r="F50" s="41">
        <v>114</v>
      </c>
      <c r="G50" s="11">
        <f t="shared" si="0"/>
        <v>230</v>
      </c>
    </row>
    <row r="51" spans="1:7" x14ac:dyDescent="0.15">
      <c r="A51" s="151"/>
      <c r="B51" s="148" t="s">
        <v>55</v>
      </c>
      <c r="C51" s="148"/>
      <c r="D51" s="41">
        <v>138</v>
      </c>
      <c r="E51" s="41">
        <v>155</v>
      </c>
      <c r="F51" s="41">
        <v>165</v>
      </c>
      <c r="G51" s="11">
        <f t="shared" si="0"/>
        <v>320</v>
      </c>
    </row>
    <row r="52" spans="1:7" x14ac:dyDescent="0.15">
      <c r="A52" s="151"/>
      <c r="B52" s="148" t="s">
        <v>56</v>
      </c>
      <c r="C52" s="148"/>
      <c r="D52" s="41">
        <v>74</v>
      </c>
      <c r="E52" s="41">
        <v>94</v>
      </c>
      <c r="F52" s="41">
        <v>90</v>
      </c>
      <c r="G52" s="11">
        <f t="shared" si="0"/>
        <v>184</v>
      </c>
    </row>
    <row r="53" spans="1:7" x14ac:dyDescent="0.15">
      <c r="A53" s="151"/>
      <c r="B53" s="148" t="s">
        <v>57</v>
      </c>
      <c r="C53" s="148"/>
      <c r="D53" s="41">
        <v>162</v>
      </c>
      <c r="E53" s="41">
        <v>197</v>
      </c>
      <c r="F53" s="41">
        <v>175</v>
      </c>
      <c r="G53" s="11">
        <f t="shared" si="0"/>
        <v>372</v>
      </c>
    </row>
    <row r="54" spans="1:7" x14ac:dyDescent="0.15">
      <c r="A54" s="151"/>
      <c r="B54" s="148" t="s">
        <v>58</v>
      </c>
      <c r="C54" s="148"/>
      <c r="D54" s="41">
        <v>200</v>
      </c>
      <c r="E54" s="41">
        <v>235</v>
      </c>
      <c r="F54" s="41">
        <v>236</v>
      </c>
      <c r="G54" s="11">
        <f t="shared" si="0"/>
        <v>471</v>
      </c>
    </row>
    <row r="55" spans="1:7" x14ac:dyDescent="0.15">
      <c r="A55" s="151"/>
      <c r="B55" s="148" t="s">
        <v>59</v>
      </c>
      <c r="C55" s="148"/>
      <c r="D55" s="41">
        <v>507</v>
      </c>
      <c r="E55" s="41">
        <v>610</v>
      </c>
      <c r="F55" s="41">
        <v>564</v>
      </c>
      <c r="G55" s="11">
        <f t="shared" si="0"/>
        <v>1174</v>
      </c>
    </row>
    <row r="56" spans="1:7" x14ac:dyDescent="0.15">
      <c r="A56" s="151"/>
      <c r="B56" s="148" t="s">
        <v>60</v>
      </c>
      <c r="C56" s="148"/>
      <c r="D56" s="41">
        <v>162</v>
      </c>
      <c r="E56" s="41">
        <v>190</v>
      </c>
      <c r="F56" s="41">
        <v>216</v>
      </c>
      <c r="G56" s="11">
        <f t="shared" si="0"/>
        <v>406</v>
      </c>
    </row>
    <row r="57" spans="1:7" x14ac:dyDescent="0.15">
      <c r="A57" s="151"/>
      <c r="B57" s="148" t="s">
        <v>61</v>
      </c>
      <c r="C57" s="148"/>
      <c r="D57" s="41">
        <v>90</v>
      </c>
      <c r="E57" s="41">
        <v>106</v>
      </c>
      <c r="F57" s="41">
        <v>130</v>
      </c>
      <c r="G57" s="11">
        <f t="shared" si="0"/>
        <v>236</v>
      </c>
    </row>
    <row r="58" spans="1:7" x14ac:dyDescent="0.15">
      <c r="A58" s="151"/>
      <c r="B58" s="148" t="s">
        <v>62</v>
      </c>
      <c r="C58" s="148"/>
      <c r="D58" s="41">
        <v>53</v>
      </c>
      <c r="E58" s="41">
        <v>87</v>
      </c>
      <c r="F58" s="41">
        <v>89</v>
      </c>
      <c r="G58" s="11">
        <f t="shared" si="0"/>
        <v>176</v>
      </c>
    </row>
    <row r="59" spans="1:7" x14ac:dyDescent="0.15">
      <c r="A59" s="151"/>
      <c r="B59" s="148" t="s">
        <v>63</v>
      </c>
      <c r="C59" s="148"/>
      <c r="D59" s="41">
        <v>82</v>
      </c>
      <c r="E59" s="41">
        <v>76</v>
      </c>
      <c r="F59" s="41">
        <v>6</v>
      </c>
      <c r="G59" s="11">
        <f t="shared" si="0"/>
        <v>82</v>
      </c>
    </row>
    <row r="60" spans="1:7" x14ac:dyDescent="0.15">
      <c r="A60" s="151"/>
      <c r="B60" s="148" t="s">
        <v>64</v>
      </c>
      <c r="C60" s="148"/>
      <c r="D60" s="42">
        <v>70</v>
      </c>
      <c r="E60" s="42">
        <v>10</v>
      </c>
      <c r="F60" s="42">
        <v>60</v>
      </c>
      <c r="G60" s="11">
        <f t="shared" si="0"/>
        <v>70</v>
      </c>
    </row>
    <row r="61" spans="1:7" ht="14.25" thickBot="1" x14ac:dyDescent="0.2">
      <c r="A61" s="154"/>
      <c r="B61" s="149" t="s">
        <v>65</v>
      </c>
      <c r="C61" s="149"/>
      <c r="D61" s="13">
        <f>SUM(D44:D60)</f>
        <v>4436</v>
      </c>
      <c r="E61" s="13">
        <f>SUM(E44:E60)</f>
        <v>5395</v>
      </c>
      <c r="F61" s="13">
        <f>SUM(F44:F60)</f>
        <v>5371</v>
      </c>
      <c r="G61" s="13">
        <f>SUM(G44:G60)</f>
        <v>10766</v>
      </c>
    </row>
    <row r="62" spans="1:7" ht="14.25" thickTop="1" x14ac:dyDescent="0.15">
      <c r="A62" s="150" t="s">
        <v>66</v>
      </c>
      <c r="B62" s="153" t="s">
        <v>67</v>
      </c>
      <c r="C62" s="153"/>
      <c r="D62" s="36">
        <v>55</v>
      </c>
      <c r="E62" s="36">
        <v>72</v>
      </c>
      <c r="F62" s="36">
        <v>66</v>
      </c>
      <c r="G62" s="17">
        <f t="shared" si="0"/>
        <v>138</v>
      </c>
    </row>
    <row r="63" spans="1:7" x14ac:dyDescent="0.15">
      <c r="A63" s="151"/>
      <c r="B63" s="148" t="s">
        <v>68</v>
      </c>
      <c r="C63" s="148"/>
      <c r="D63" s="35">
        <v>129</v>
      </c>
      <c r="E63" s="35">
        <v>177</v>
      </c>
      <c r="F63" s="35">
        <v>170</v>
      </c>
      <c r="G63" s="11">
        <f t="shared" si="0"/>
        <v>347</v>
      </c>
    </row>
    <row r="64" spans="1:7" x14ac:dyDescent="0.15">
      <c r="A64" s="151"/>
      <c r="B64" s="148" t="s">
        <v>69</v>
      </c>
      <c r="C64" s="148"/>
      <c r="D64" s="35">
        <v>176</v>
      </c>
      <c r="E64" s="35">
        <v>248</v>
      </c>
      <c r="F64" s="35">
        <v>248</v>
      </c>
      <c r="G64" s="11">
        <f t="shared" si="0"/>
        <v>496</v>
      </c>
    </row>
    <row r="65" spans="1:7" x14ac:dyDescent="0.15">
      <c r="A65" s="151"/>
      <c r="B65" s="148" t="s">
        <v>70</v>
      </c>
      <c r="C65" s="148"/>
      <c r="D65" s="35">
        <v>222</v>
      </c>
      <c r="E65" s="35">
        <v>301</v>
      </c>
      <c r="F65" s="35">
        <v>284</v>
      </c>
      <c r="G65" s="11">
        <f t="shared" si="0"/>
        <v>585</v>
      </c>
    </row>
    <row r="66" spans="1:7" x14ac:dyDescent="0.15">
      <c r="A66" s="151"/>
      <c r="B66" s="148" t="s">
        <v>71</v>
      </c>
      <c r="C66" s="148"/>
      <c r="D66" s="35">
        <v>164</v>
      </c>
      <c r="E66" s="35">
        <v>226</v>
      </c>
      <c r="F66" s="35">
        <v>201</v>
      </c>
      <c r="G66" s="11">
        <f t="shared" si="0"/>
        <v>427</v>
      </c>
    </row>
    <row r="67" spans="1:7" x14ac:dyDescent="0.15">
      <c r="A67" s="151"/>
      <c r="B67" s="148" t="s">
        <v>72</v>
      </c>
      <c r="C67" s="148"/>
      <c r="D67" s="35">
        <v>124</v>
      </c>
      <c r="E67" s="35">
        <v>149</v>
      </c>
      <c r="F67" s="35">
        <v>138</v>
      </c>
      <c r="G67" s="11">
        <f t="shared" si="0"/>
        <v>287</v>
      </c>
    </row>
    <row r="68" spans="1:7" x14ac:dyDescent="0.15">
      <c r="A68" s="151"/>
      <c r="B68" s="148" t="s">
        <v>73</v>
      </c>
      <c r="C68" s="148"/>
      <c r="D68" s="35">
        <v>246</v>
      </c>
      <c r="E68" s="35">
        <v>296</v>
      </c>
      <c r="F68" s="35">
        <v>270</v>
      </c>
      <c r="G68" s="11">
        <f t="shared" si="0"/>
        <v>566</v>
      </c>
    </row>
    <row r="69" spans="1:7" x14ac:dyDescent="0.15">
      <c r="A69" s="151"/>
      <c r="B69" s="148" t="s">
        <v>74</v>
      </c>
      <c r="C69" s="148"/>
      <c r="D69" s="35">
        <v>395</v>
      </c>
      <c r="E69" s="35">
        <v>533</v>
      </c>
      <c r="F69" s="35">
        <v>520</v>
      </c>
      <c r="G69" s="11">
        <f t="shared" si="0"/>
        <v>1053</v>
      </c>
    </row>
    <row r="70" spans="1:7" x14ac:dyDescent="0.15">
      <c r="A70" s="151"/>
      <c r="B70" s="148" t="s">
        <v>75</v>
      </c>
      <c r="C70" s="148"/>
      <c r="D70" s="35">
        <v>238</v>
      </c>
      <c r="E70" s="35">
        <v>338</v>
      </c>
      <c r="F70" s="35">
        <v>334</v>
      </c>
      <c r="G70" s="11">
        <f t="shared" si="0"/>
        <v>672</v>
      </c>
    </row>
    <row r="71" spans="1:7" x14ac:dyDescent="0.15">
      <c r="A71" s="151"/>
      <c r="B71" s="148" t="s">
        <v>76</v>
      </c>
      <c r="C71" s="148"/>
      <c r="D71" s="35">
        <v>332</v>
      </c>
      <c r="E71" s="35">
        <v>437</v>
      </c>
      <c r="F71" s="35">
        <v>466</v>
      </c>
      <c r="G71" s="11">
        <f t="shared" ref="G71:G88" si="1">E71+F71</f>
        <v>903</v>
      </c>
    </row>
    <row r="72" spans="1:7" x14ac:dyDescent="0.15">
      <c r="A72" s="151"/>
      <c r="B72" s="148" t="s">
        <v>77</v>
      </c>
      <c r="C72" s="148"/>
      <c r="D72" s="35">
        <v>127</v>
      </c>
      <c r="E72" s="35">
        <v>187</v>
      </c>
      <c r="F72" s="35">
        <v>181</v>
      </c>
      <c r="G72" s="11">
        <f t="shared" si="1"/>
        <v>368</v>
      </c>
    </row>
    <row r="73" spans="1:7" x14ac:dyDescent="0.15">
      <c r="A73" s="151"/>
      <c r="B73" s="148" t="s">
        <v>78</v>
      </c>
      <c r="C73" s="148"/>
      <c r="D73" s="35">
        <v>60</v>
      </c>
      <c r="E73" s="35">
        <v>84</v>
      </c>
      <c r="F73" s="35">
        <v>75</v>
      </c>
      <c r="G73" s="11">
        <f t="shared" si="1"/>
        <v>159</v>
      </c>
    </row>
    <row r="74" spans="1:7" x14ac:dyDescent="0.15">
      <c r="A74" s="151"/>
      <c r="B74" s="148" t="s">
        <v>79</v>
      </c>
      <c r="C74" s="148"/>
      <c r="D74" s="35">
        <v>180</v>
      </c>
      <c r="E74" s="35">
        <v>243</v>
      </c>
      <c r="F74" s="35">
        <v>250</v>
      </c>
      <c r="G74" s="11">
        <f t="shared" si="1"/>
        <v>493</v>
      </c>
    </row>
    <row r="75" spans="1:7" x14ac:dyDescent="0.15">
      <c r="A75" s="151"/>
      <c r="B75" s="148" t="s">
        <v>80</v>
      </c>
      <c r="C75" s="148"/>
      <c r="D75" s="35">
        <v>475</v>
      </c>
      <c r="E75" s="35">
        <v>613</v>
      </c>
      <c r="F75" s="35">
        <v>652</v>
      </c>
      <c r="G75" s="11">
        <f t="shared" si="1"/>
        <v>1265</v>
      </c>
    </row>
    <row r="76" spans="1:7" x14ac:dyDescent="0.15">
      <c r="A76" s="151"/>
      <c r="B76" s="148" t="s">
        <v>81</v>
      </c>
      <c r="C76" s="148"/>
      <c r="D76" s="35">
        <v>736</v>
      </c>
      <c r="E76" s="35">
        <v>932</v>
      </c>
      <c r="F76" s="35">
        <v>960</v>
      </c>
      <c r="G76" s="11">
        <f t="shared" si="1"/>
        <v>1892</v>
      </c>
    </row>
    <row r="77" spans="1:7" x14ac:dyDescent="0.15">
      <c r="A77" s="151"/>
      <c r="B77" s="148" t="s">
        <v>82</v>
      </c>
      <c r="C77" s="148"/>
      <c r="D77" s="35">
        <v>312</v>
      </c>
      <c r="E77" s="35">
        <v>431</v>
      </c>
      <c r="F77" s="35">
        <v>410</v>
      </c>
      <c r="G77" s="11">
        <f t="shared" si="1"/>
        <v>841</v>
      </c>
    </row>
    <row r="78" spans="1:7" x14ac:dyDescent="0.15">
      <c r="A78" s="151"/>
      <c r="B78" s="148" t="s">
        <v>83</v>
      </c>
      <c r="C78" s="148"/>
      <c r="D78" s="35">
        <v>216</v>
      </c>
      <c r="E78" s="35">
        <v>275</v>
      </c>
      <c r="F78" s="35">
        <v>276</v>
      </c>
      <c r="G78" s="11">
        <f t="shared" si="1"/>
        <v>551</v>
      </c>
    </row>
    <row r="79" spans="1:7" x14ac:dyDescent="0.15">
      <c r="A79" s="151"/>
      <c r="B79" s="148" t="s">
        <v>84</v>
      </c>
      <c r="C79" s="148"/>
      <c r="D79" s="35">
        <v>394</v>
      </c>
      <c r="E79" s="35">
        <v>506</v>
      </c>
      <c r="F79" s="35">
        <v>482</v>
      </c>
      <c r="G79" s="11">
        <f t="shared" si="1"/>
        <v>988</v>
      </c>
    </row>
    <row r="80" spans="1:7" x14ac:dyDescent="0.15">
      <c r="A80" s="151"/>
      <c r="B80" s="148" t="s">
        <v>85</v>
      </c>
      <c r="C80" s="148"/>
      <c r="D80" s="35">
        <v>171</v>
      </c>
      <c r="E80" s="35">
        <v>215</v>
      </c>
      <c r="F80" s="35">
        <v>186</v>
      </c>
      <c r="G80" s="11">
        <f t="shared" si="1"/>
        <v>401</v>
      </c>
    </row>
    <row r="81" spans="1:7" x14ac:dyDescent="0.15">
      <c r="A81" s="151"/>
      <c r="B81" s="148" t="s">
        <v>86</v>
      </c>
      <c r="C81" s="148"/>
      <c r="D81" s="35">
        <v>122</v>
      </c>
      <c r="E81" s="35">
        <v>170</v>
      </c>
      <c r="F81" s="35">
        <v>152</v>
      </c>
      <c r="G81" s="11">
        <f t="shared" si="1"/>
        <v>322</v>
      </c>
    </row>
    <row r="82" spans="1:7" x14ac:dyDescent="0.15">
      <c r="A82" s="151"/>
      <c r="B82" s="148" t="s">
        <v>87</v>
      </c>
      <c r="C82" s="148"/>
      <c r="D82" s="35">
        <v>122</v>
      </c>
      <c r="E82" s="35">
        <v>131</v>
      </c>
      <c r="F82" s="35">
        <v>167</v>
      </c>
      <c r="G82" s="11">
        <f t="shared" si="1"/>
        <v>298</v>
      </c>
    </row>
    <row r="83" spans="1:7" x14ac:dyDescent="0.15">
      <c r="A83" s="151"/>
      <c r="B83" s="148" t="s">
        <v>88</v>
      </c>
      <c r="C83" s="148"/>
      <c r="D83" s="35">
        <v>70</v>
      </c>
      <c r="E83" s="35">
        <v>95</v>
      </c>
      <c r="F83" s="35">
        <v>125</v>
      </c>
      <c r="G83" s="11">
        <f t="shared" si="1"/>
        <v>220</v>
      </c>
    </row>
    <row r="84" spans="1:7" x14ac:dyDescent="0.15">
      <c r="A84" s="151"/>
      <c r="B84" s="148" t="s">
        <v>89</v>
      </c>
      <c r="C84" s="148"/>
      <c r="D84" s="35">
        <v>241</v>
      </c>
      <c r="E84" s="35">
        <v>406</v>
      </c>
      <c r="F84" s="35">
        <v>429</v>
      </c>
      <c r="G84" s="11">
        <f t="shared" si="1"/>
        <v>835</v>
      </c>
    </row>
    <row r="85" spans="1:7" x14ac:dyDescent="0.15">
      <c r="A85" s="151"/>
      <c r="B85" s="148" t="s">
        <v>90</v>
      </c>
      <c r="C85" s="148"/>
      <c r="D85" s="35">
        <v>131</v>
      </c>
      <c r="E85" s="35">
        <v>226</v>
      </c>
      <c r="F85" s="35">
        <v>230</v>
      </c>
      <c r="G85" s="11">
        <f t="shared" si="1"/>
        <v>456</v>
      </c>
    </row>
    <row r="86" spans="1:7" x14ac:dyDescent="0.15">
      <c r="A86" s="151"/>
      <c r="B86" s="148" t="s">
        <v>91</v>
      </c>
      <c r="C86" s="148"/>
      <c r="D86" s="38">
        <v>49</v>
      </c>
      <c r="E86" s="38">
        <v>24</v>
      </c>
      <c r="F86" s="38">
        <v>25</v>
      </c>
      <c r="G86" s="11">
        <f t="shared" si="1"/>
        <v>49</v>
      </c>
    </row>
    <row r="87" spans="1:7" x14ac:dyDescent="0.15">
      <c r="A87" s="151"/>
      <c r="B87" s="148" t="s">
        <v>92</v>
      </c>
      <c r="C87" s="148"/>
      <c r="D87" s="35">
        <v>108</v>
      </c>
      <c r="E87" s="35">
        <v>29</v>
      </c>
      <c r="F87" s="35">
        <v>80</v>
      </c>
      <c r="G87" s="11">
        <f t="shared" si="1"/>
        <v>109</v>
      </c>
    </row>
    <row r="88" spans="1:7" x14ac:dyDescent="0.15">
      <c r="A88" s="151"/>
      <c r="B88" s="148" t="s">
        <v>93</v>
      </c>
      <c r="C88" s="148"/>
      <c r="D88" s="37">
        <v>54</v>
      </c>
      <c r="E88" s="37">
        <v>34</v>
      </c>
      <c r="F88" s="37">
        <v>20</v>
      </c>
      <c r="G88" s="11">
        <f t="shared" si="1"/>
        <v>54</v>
      </c>
    </row>
    <row r="89" spans="1:7" ht="14.25" thickBot="1" x14ac:dyDescent="0.2">
      <c r="A89" s="154"/>
      <c r="B89" s="149" t="s">
        <v>94</v>
      </c>
      <c r="C89" s="149"/>
      <c r="D89" s="13">
        <f>SUM(D62:D88)</f>
        <v>5649</v>
      </c>
      <c r="E89" s="13">
        <f>SUM(E62:E88)</f>
        <v>7378</v>
      </c>
      <c r="F89" s="13">
        <f>SUM(F62:F88)</f>
        <v>7397</v>
      </c>
      <c r="G89" s="13">
        <f>SUM(G62:G88)</f>
        <v>14775</v>
      </c>
    </row>
    <row r="90" spans="1:7" ht="15" thickTop="1" thickBot="1" x14ac:dyDescent="0.2">
      <c r="A90" s="4" t="s">
        <v>95</v>
      </c>
      <c r="B90" s="159" t="s">
        <v>96</v>
      </c>
      <c r="C90" s="159"/>
      <c r="D90" s="32">
        <v>522</v>
      </c>
      <c r="E90" s="32">
        <v>626</v>
      </c>
      <c r="F90" s="32">
        <v>618</v>
      </c>
      <c r="G90" s="24">
        <f>E90+F90</f>
        <v>1244</v>
      </c>
    </row>
    <row r="91" spans="1:7" ht="14.25" thickTop="1" x14ac:dyDescent="0.15">
      <c r="A91" s="5"/>
      <c r="B91" s="158" t="s">
        <v>97</v>
      </c>
      <c r="C91" s="158"/>
      <c r="D91" s="25">
        <f>D26+D43+D61+D89+D90</f>
        <v>17450</v>
      </c>
      <c r="E91" s="25">
        <f>SUM(E6:E25,E27:E42,E44:E60,E62:E88,E90)</f>
        <v>21995</v>
      </c>
      <c r="F91" s="25">
        <f>SUM(F6:F25,F27:F42,F44:F60,F62:F88,F90)</f>
        <v>21717</v>
      </c>
      <c r="G91" s="25">
        <f>G26+G43+G61+G89+G90</f>
        <v>43712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1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G92"/>
  <sheetViews>
    <sheetView workbookViewId="0">
      <selection activeCell="F1" sqref="F1:G1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43" t="s">
        <v>102</v>
      </c>
      <c r="G1" s="143"/>
    </row>
    <row r="2" spans="1:7" x14ac:dyDescent="0.15">
      <c r="A2" s="144" t="s">
        <v>0</v>
      </c>
      <c r="B2" s="144"/>
      <c r="C2" s="144"/>
      <c r="D2" s="144"/>
      <c r="E2" s="144"/>
      <c r="F2" s="144"/>
      <c r="G2" s="144"/>
    </row>
    <row r="3" spans="1:7" x14ac:dyDescent="0.15">
      <c r="A3" s="144"/>
      <c r="B3" s="144"/>
      <c r="C3" s="144"/>
      <c r="D3" s="144"/>
      <c r="E3" s="144"/>
      <c r="F3" s="144"/>
      <c r="G3" s="144"/>
    </row>
    <row r="4" spans="1:7" ht="14.25" x14ac:dyDescent="0.15">
      <c r="A4" s="1"/>
      <c r="B4" s="145"/>
      <c r="C4" s="145"/>
      <c r="D4" s="2"/>
      <c r="E4" s="146" t="s">
        <v>1</v>
      </c>
      <c r="F4" s="146"/>
      <c r="G4" s="146"/>
    </row>
    <row r="5" spans="1:7" ht="14.25" x14ac:dyDescent="0.15">
      <c r="A5" s="3"/>
      <c r="B5" s="147" t="s">
        <v>2</v>
      </c>
      <c r="C5" s="147"/>
      <c r="D5" s="34" t="s">
        <v>3</v>
      </c>
      <c r="E5" s="34" t="s">
        <v>4</v>
      </c>
      <c r="F5" s="34" t="s">
        <v>5</v>
      </c>
      <c r="G5" s="34" t="s">
        <v>6</v>
      </c>
    </row>
    <row r="6" spans="1:7" x14ac:dyDescent="0.15">
      <c r="A6" s="151" t="s">
        <v>7</v>
      </c>
      <c r="B6" s="148" t="s">
        <v>8</v>
      </c>
      <c r="C6" s="148"/>
      <c r="D6" s="39">
        <v>452</v>
      </c>
      <c r="E6" s="39">
        <v>562</v>
      </c>
      <c r="F6" s="39">
        <v>563</v>
      </c>
      <c r="G6" s="11">
        <v>1125</v>
      </c>
    </row>
    <row r="7" spans="1:7" x14ac:dyDescent="0.15">
      <c r="A7" s="151"/>
      <c r="B7" s="148" t="s">
        <v>9</v>
      </c>
      <c r="C7" s="148"/>
      <c r="D7" s="39">
        <v>146</v>
      </c>
      <c r="E7" s="39">
        <v>186</v>
      </c>
      <c r="F7" s="39">
        <v>174</v>
      </c>
      <c r="G7" s="11">
        <v>360</v>
      </c>
    </row>
    <row r="8" spans="1:7" x14ac:dyDescent="0.15">
      <c r="A8" s="151"/>
      <c r="B8" s="148" t="s">
        <v>10</v>
      </c>
      <c r="C8" s="148"/>
      <c r="D8" s="39">
        <v>100</v>
      </c>
      <c r="E8" s="39">
        <v>117</v>
      </c>
      <c r="F8" s="39">
        <v>111</v>
      </c>
      <c r="G8" s="11">
        <v>228</v>
      </c>
    </row>
    <row r="9" spans="1:7" x14ac:dyDescent="0.15">
      <c r="A9" s="151"/>
      <c r="B9" s="148" t="s">
        <v>11</v>
      </c>
      <c r="C9" s="148"/>
      <c r="D9" s="39">
        <v>343</v>
      </c>
      <c r="E9" s="39">
        <v>398</v>
      </c>
      <c r="F9" s="39">
        <v>422</v>
      </c>
      <c r="G9" s="11">
        <v>820</v>
      </c>
    </row>
    <row r="10" spans="1:7" x14ac:dyDescent="0.15">
      <c r="A10" s="151"/>
      <c r="B10" s="148" t="s">
        <v>12</v>
      </c>
      <c r="C10" s="148"/>
      <c r="D10" s="39">
        <v>88</v>
      </c>
      <c r="E10" s="39">
        <v>110</v>
      </c>
      <c r="F10" s="39">
        <v>105</v>
      </c>
      <c r="G10" s="11">
        <v>215</v>
      </c>
    </row>
    <row r="11" spans="1:7" x14ac:dyDescent="0.15">
      <c r="A11" s="151"/>
      <c r="B11" s="148" t="s">
        <v>13</v>
      </c>
      <c r="C11" s="148"/>
      <c r="D11" s="39">
        <v>82</v>
      </c>
      <c r="E11" s="39">
        <v>101</v>
      </c>
      <c r="F11" s="39">
        <v>87</v>
      </c>
      <c r="G11" s="11">
        <v>188</v>
      </c>
    </row>
    <row r="12" spans="1:7" x14ac:dyDescent="0.15">
      <c r="A12" s="151"/>
      <c r="B12" s="148" t="s">
        <v>14</v>
      </c>
      <c r="C12" s="148"/>
      <c r="D12" s="39">
        <v>89</v>
      </c>
      <c r="E12" s="39">
        <v>107</v>
      </c>
      <c r="F12" s="39">
        <v>109</v>
      </c>
      <c r="G12" s="11">
        <v>216</v>
      </c>
    </row>
    <row r="13" spans="1:7" x14ac:dyDescent="0.15">
      <c r="A13" s="151"/>
      <c r="B13" s="148" t="s">
        <v>15</v>
      </c>
      <c r="C13" s="148"/>
      <c r="D13" s="39">
        <v>355</v>
      </c>
      <c r="E13" s="39">
        <v>468</v>
      </c>
      <c r="F13" s="39">
        <v>446</v>
      </c>
      <c r="G13" s="11">
        <v>914</v>
      </c>
    </row>
    <row r="14" spans="1:7" x14ac:dyDescent="0.15">
      <c r="A14" s="151"/>
      <c r="B14" s="148" t="s">
        <v>16</v>
      </c>
      <c r="C14" s="148"/>
      <c r="D14" s="39">
        <v>217</v>
      </c>
      <c r="E14" s="39">
        <v>290</v>
      </c>
      <c r="F14" s="39">
        <v>278</v>
      </c>
      <c r="G14" s="11">
        <v>568</v>
      </c>
    </row>
    <row r="15" spans="1:7" x14ac:dyDescent="0.15">
      <c r="A15" s="151"/>
      <c r="B15" s="148" t="s">
        <v>17</v>
      </c>
      <c r="C15" s="148"/>
      <c r="D15" s="39">
        <v>238</v>
      </c>
      <c r="E15" s="39">
        <v>285</v>
      </c>
      <c r="F15" s="39">
        <v>285</v>
      </c>
      <c r="G15" s="11">
        <v>570</v>
      </c>
    </row>
    <row r="16" spans="1:7" x14ac:dyDescent="0.15">
      <c r="A16" s="151"/>
      <c r="B16" s="148" t="s">
        <v>18</v>
      </c>
      <c r="C16" s="148"/>
      <c r="D16" s="39">
        <v>175</v>
      </c>
      <c r="E16" s="39">
        <v>237</v>
      </c>
      <c r="F16" s="39">
        <v>238</v>
      </c>
      <c r="G16" s="11">
        <v>475</v>
      </c>
    </row>
    <row r="17" spans="1:7" x14ac:dyDescent="0.15">
      <c r="A17" s="151"/>
      <c r="B17" s="148" t="s">
        <v>19</v>
      </c>
      <c r="C17" s="148"/>
      <c r="D17" s="39">
        <v>169</v>
      </c>
      <c r="E17" s="39">
        <v>210</v>
      </c>
      <c r="F17" s="39">
        <v>241</v>
      </c>
      <c r="G17" s="11">
        <v>451</v>
      </c>
    </row>
    <row r="18" spans="1:7" x14ac:dyDescent="0.15">
      <c r="A18" s="151"/>
      <c r="B18" s="148" t="s">
        <v>20</v>
      </c>
      <c r="C18" s="148"/>
      <c r="D18" s="39">
        <v>273</v>
      </c>
      <c r="E18" s="39">
        <v>336</v>
      </c>
      <c r="F18" s="39">
        <v>313</v>
      </c>
      <c r="G18" s="11">
        <v>649</v>
      </c>
    </row>
    <row r="19" spans="1:7" x14ac:dyDescent="0.15">
      <c r="A19" s="151"/>
      <c r="B19" s="148" t="s">
        <v>21</v>
      </c>
      <c r="C19" s="148"/>
      <c r="D19" s="39">
        <v>216</v>
      </c>
      <c r="E19" s="39">
        <v>265</v>
      </c>
      <c r="F19" s="39">
        <v>243</v>
      </c>
      <c r="G19" s="11">
        <v>508</v>
      </c>
    </row>
    <row r="20" spans="1:7" x14ac:dyDescent="0.15">
      <c r="A20" s="151"/>
      <c r="B20" s="148" t="s">
        <v>22</v>
      </c>
      <c r="C20" s="148"/>
      <c r="D20" s="39">
        <v>129</v>
      </c>
      <c r="E20" s="39">
        <v>161</v>
      </c>
      <c r="F20" s="39">
        <v>150</v>
      </c>
      <c r="G20" s="11">
        <v>311</v>
      </c>
    </row>
    <row r="21" spans="1:7" x14ac:dyDescent="0.15">
      <c r="A21" s="151"/>
      <c r="B21" s="148" t="s">
        <v>23</v>
      </c>
      <c r="C21" s="148"/>
      <c r="D21" s="39">
        <v>642</v>
      </c>
      <c r="E21" s="39">
        <v>981</v>
      </c>
      <c r="F21" s="39">
        <v>938</v>
      </c>
      <c r="G21" s="11">
        <v>1919</v>
      </c>
    </row>
    <row r="22" spans="1:7" x14ac:dyDescent="0.15">
      <c r="A22" s="151"/>
      <c r="B22" s="148" t="s">
        <v>24</v>
      </c>
      <c r="C22" s="148"/>
      <c r="D22" s="39">
        <v>412</v>
      </c>
      <c r="E22" s="39">
        <v>562</v>
      </c>
      <c r="F22" s="39">
        <v>598</v>
      </c>
      <c r="G22" s="11">
        <v>1160</v>
      </c>
    </row>
    <row r="23" spans="1:7" x14ac:dyDescent="0.15">
      <c r="A23" s="151"/>
      <c r="B23" s="148" t="s">
        <v>25</v>
      </c>
      <c r="C23" s="148"/>
      <c r="D23" s="39">
        <v>473</v>
      </c>
      <c r="E23" s="39">
        <v>585</v>
      </c>
      <c r="F23" s="39">
        <v>525</v>
      </c>
      <c r="G23" s="11">
        <v>1110</v>
      </c>
    </row>
    <row r="24" spans="1:7" x14ac:dyDescent="0.15">
      <c r="A24" s="151"/>
      <c r="B24" s="33" t="s">
        <v>26</v>
      </c>
      <c r="C24" s="33"/>
      <c r="D24" s="43">
        <v>51</v>
      </c>
      <c r="E24" s="43">
        <v>68</v>
      </c>
      <c r="F24" s="43">
        <v>93</v>
      </c>
      <c r="G24" s="11">
        <v>161</v>
      </c>
    </row>
    <row r="25" spans="1:7" x14ac:dyDescent="0.15">
      <c r="A25" s="151"/>
      <c r="B25" s="148" t="s">
        <v>27</v>
      </c>
      <c r="C25" s="148"/>
      <c r="D25" s="43">
        <v>108</v>
      </c>
      <c r="E25" s="43">
        <v>36</v>
      </c>
      <c r="F25" s="43">
        <v>72</v>
      </c>
      <c r="G25" s="11">
        <v>108</v>
      </c>
    </row>
    <row r="26" spans="1:7" ht="14.25" thickBot="1" x14ac:dyDescent="0.2">
      <c r="A26" s="154"/>
      <c r="B26" s="149" t="s">
        <v>28</v>
      </c>
      <c r="C26" s="149"/>
      <c r="D26" s="13">
        <v>4758</v>
      </c>
      <c r="E26" s="13">
        <v>6065</v>
      </c>
      <c r="F26" s="14">
        <v>5991</v>
      </c>
      <c r="G26" s="15">
        <v>12056</v>
      </c>
    </row>
    <row r="27" spans="1:7" ht="14.25" thickTop="1" x14ac:dyDescent="0.15">
      <c r="A27" s="150" t="s">
        <v>29</v>
      </c>
      <c r="B27" s="153" t="s">
        <v>30</v>
      </c>
      <c r="C27" s="153"/>
      <c r="D27" s="40">
        <v>268</v>
      </c>
      <c r="E27" s="40">
        <v>373</v>
      </c>
      <c r="F27" s="40">
        <v>315</v>
      </c>
      <c r="G27" s="17">
        <v>688</v>
      </c>
    </row>
    <row r="28" spans="1:7" x14ac:dyDescent="0.15">
      <c r="A28" s="151"/>
      <c r="B28" s="148" t="s">
        <v>31</v>
      </c>
      <c r="C28" s="148"/>
      <c r="D28" s="39">
        <v>98</v>
      </c>
      <c r="E28" s="39">
        <v>113</v>
      </c>
      <c r="F28" s="39">
        <v>106</v>
      </c>
      <c r="G28" s="11">
        <v>219</v>
      </c>
    </row>
    <row r="29" spans="1:7" x14ac:dyDescent="0.15">
      <c r="A29" s="151"/>
      <c r="B29" s="148" t="s">
        <v>32</v>
      </c>
      <c r="C29" s="148"/>
      <c r="D29" s="39">
        <v>81</v>
      </c>
      <c r="E29" s="39">
        <v>104</v>
      </c>
      <c r="F29" s="39">
        <v>93</v>
      </c>
      <c r="G29" s="11">
        <v>197</v>
      </c>
    </row>
    <row r="30" spans="1:7" x14ac:dyDescent="0.15">
      <c r="A30" s="151"/>
      <c r="B30" s="148" t="s">
        <v>33</v>
      </c>
      <c r="C30" s="148"/>
      <c r="D30" s="39">
        <v>237</v>
      </c>
      <c r="E30" s="39">
        <v>316</v>
      </c>
      <c r="F30" s="39">
        <v>271</v>
      </c>
      <c r="G30" s="11">
        <v>587</v>
      </c>
    </row>
    <row r="31" spans="1:7" x14ac:dyDescent="0.15">
      <c r="A31" s="151"/>
      <c r="B31" s="148" t="s">
        <v>34</v>
      </c>
      <c r="C31" s="148"/>
      <c r="D31" s="39">
        <v>60</v>
      </c>
      <c r="E31" s="39">
        <v>71</v>
      </c>
      <c r="F31" s="39">
        <v>62</v>
      </c>
      <c r="G31" s="11">
        <v>133</v>
      </c>
    </row>
    <row r="32" spans="1:7" x14ac:dyDescent="0.15">
      <c r="A32" s="151"/>
      <c r="B32" s="148" t="s">
        <v>35</v>
      </c>
      <c r="C32" s="148"/>
      <c r="D32" s="39">
        <v>134</v>
      </c>
      <c r="E32" s="39">
        <v>181</v>
      </c>
      <c r="F32" s="39">
        <v>172</v>
      </c>
      <c r="G32" s="11">
        <v>353</v>
      </c>
    </row>
    <row r="33" spans="1:7" x14ac:dyDescent="0.15">
      <c r="A33" s="151"/>
      <c r="B33" s="148" t="s">
        <v>36</v>
      </c>
      <c r="C33" s="148"/>
      <c r="D33" s="39">
        <v>243</v>
      </c>
      <c r="E33" s="39">
        <v>311</v>
      </c>
      <c r="F33" s="39">
        <v>283</v>
      </c>
      <c r="G33" s="11">
        <v>594</v>
      </c>
    </row>
    <row r="34" spans="1:7" x14ac:dyDescent="0.15">
      <c r="A34" s="151"/>
      <c r="B34" s="148" t="s">
        <v>37</v>
      </c>
      <c r="C34" s="148"/>
      <c r="D34" s="39">
        <v>266</v>
      </c>
      <c r="E34" s="39">
        <v>337</v>
      </c>
      <c r="F34" s="39">
        <v>320</v>
      </c>
      <c r="G34" s="11">
        <v>657</v>
      </c>
    </row>
    <row r="35" spans="1:7" x14ac:dyDescent="0.15">
      <c r="A35" s="151"/>
      <c r="B35" s="148" t="s">
        <v>38</v>
      </c>
      <c r="C35" s="148"/>
      <c r="D35" s="39">
        <v>176</v>
      </c>
      <c r="E35" s="39">
        <v>202</v>
      </c>
      <c r="F35" s="39">
        <v>202</v>
      </c>
      <c r="G35" s="11">
        <v>404</v>
      </c>
    </row>
    <row r="36" spans="1:7" x14ac:dyDescent="0.15">
      <c r="A36" s="151"/>
      <c r="B36" s="148" t="s">
        <v>39</v>
      </c>
      <c r="C36" s="148"/>
      <c r="D36" s="39">
        <v>185</v>
      </c>
      <c r="E36" s="39">
        <v>250</v>
      </c>
      <c r="F36" s="39">
        <v>235</v>
      </c>
      <c r="G36" s="11">
        <v>485</v>
      </c>
    </row>
    <row r="37" spans="1:7" x14ac:dyDescent="0.15">
      <c r="A37" s="151"/>
      <c r="B37" s="148" t="s">
        <v>40</v>
      </c>
      <c r="C37" s="148"/>
      <c r="D37" s="39">
        <v>144</v>
      </c>
      <c r="E37" s="39">
        <v>119</v>
      </c>
      <c r="F37" s="39">
        <v>118</v>
      </c>
      <c r="G37" s="11">
        <v>237</v>
      </c>
    </row>
    <row r="38" spans="1:7" x14ac:dyDescent="0.15">
      <c r="A38" s="151"/>
      <c r="B38" s="148" t="s">
        <v>41</v>
      </c>
      <c r="C38" s="148"/>
      <c r="D38" s="39">
        <v>52</v>
      </c>
      <c r="E38" s="39">
        <v>63</v>
      </c>
      <c r="F38" s="39">
        <v>37</v>
      </c>
      <c r="G38" s="11">
        <v>100</v>
      </c>
    </row>
    <row r="39" spans="1:7" x14ac:dyDescent="0.15">
      <c r="A39" s="151"/>
      <c r="B39" s="148" t="s">
        <v>42</v>
      </c>
      <c r="C39" s="148"/>
      <c r="D39" s="39">
        <v>26</v>
      </c>
      <c r="E39" s="39">
        <v>23</v>
      </c>
      <c r="F39" s="39">
        <v>3</v>
      </c>
      <c r="G39" s="11">
        <v>26</v>
      </c>
    </row>
    <row r="40" spans="1:7" x14ac:dyDescent="0.15">
      <c r="A40" s="151"/>
      <c r="B40" s="148" t="s">
        <v>43</v>
      </c>
      <c r="C40" s="148"/>
      <c r="D40" s="39"/>
      <c r="E40" s="39"/>
      <c r="F40" s="39"/>
      <c r="G40" s="11"/>
    </row>
    <row r="41" spans="1:7" x14ac:dyDescent="0.15">
      <c r="A41" s="151"/>
      <c r="B41" s="148" t="s">
        <v>44</v>
      </c>
      <c r="C41" s="148"/>
      <c r="D41" s="39">
        <v>69</v>
      </c>
      <c r="E41" s="39">
        <v>20</v>
      </c>
      <c r="F41" s="39">
        <v>49</v>
      </c>
      <c r="G41" s="11">
        <v>69</v>
      </c>
    </row>
    <row r="42" spans="1:7" x14ac:dyDescent="0.15">
      <c r="A42" s="151"/>
      <c r="B42" s="148" t="s">
        <v>45</v>
      </c>
      <c r="C42" s="148"/>
      <c r="D42" s="39">
        <v>49</v>
      </c>
      <c r="E42" s="41">
        <v>58</v>
      </c>
      <c r="F42" s="41">
        <v>79</v>
      </c>
      <c r="G42" s="11">
        <v>137</v>
      </c>
    </row>
    <row r="43" spans="1:7" ht="14.25" thickBot="1" x14ac:dyDescent="0.2">
      <c r="A43" s="152"/>
      <c r="B43" s="155" t="s">
        <v>46</v>
      </c>
      <c r="C43" s="155"/>
      <c r="D43" s="19">
        <v>2088</v>
      </c>
      <c r="E43" s="19">
        <v>2541</v>
      </c>
      <c r="F43" s="19">
        <v>2345</v>
      </c>
      <c r="G43" s="19">
        <v>4886</v>
      </c>
    </row>
    <row r="44" spans="1:7" ht="14.25" thickTop="1" x14ac:dyDescent="0.15">
      <c r="A44" s="156" t="s">
        <v>47</v>
      </c>
      <c r="B44" s="157" t="s">
        <v>48</v>
      </c>
      <c r="C44" s="157"/>
      <c r="D44" s="41">
        <v>1476</v>
      </c>
      <c r="E44" s="41">
        <v>1792</v>
      </c>
      <c r="F44" s="41">
        <v>1838</v>
      </c>
      <c r="G44" s="20">
        <v>3630</v>
      </c>
    </row>
    <row r="45" spans="1:7" x14ac:dyDescent="0.15">
      <c r="A45" s="151"/>
      <c r="B45" s="148" t="s">
        <v>49</v>
      </c>
      <c r="C45" s="148"/>
      <c r="D45" s="41">
        <v>121</v>
      </c>
      <c r="E45" s="41">
        <v>139</v>
      </c>
      <c r="F45" s="41">
        <v>129</v>
      </c>
      <c r="G45" s="11">
        <v>268</v>
      </c>
    </row>
    <row r="46" spans="1:7" x14ac:dyDescent="0.15">
      <c r="A46" s="151"/>
      <c r="B46" s="148" t="s">
        <v>50</v>
      </c>
      <c r="C46" s="148"/>
      <c r="D46" s="41">
        <v>395</v>
      </c>
      <c r="E46" s="41">
        <v>506</v>
      </c>
      <c r="F46" s="41">
        <v>509</v>
      </c>
      <c r="G46" s="11">
        <v>1015</v>
      </c>
    </row>
    <row r="47" spans="1:7" x14ac:dyDescent="0.15">
      <c r="A47" s="151"/>
      <c r="B47" s="148" t="s">
        <v>51</v>
      </c>
      <c r="C47" s="148"/>
      <c r="D47" s="41">
        <v>215</v>
      </c>
      <c r="E47" s="41">
        <v>287</v>
      </c>
      <c r="F47" s="41">
        <v>293</v>
      </c>
      <c r="G47" s="11">
        <v>580</v>
      </c>
    </row>
    <row r="48" spans="1:7" x14ac:dyDescent="0.15">
      <c r="A48" s="151"/>
      <c r="B48" s="148" t="s">
        <v>52</v>
      </c>
      <c r="C48" s="148"/>
      <c r="D48" s="41">
        <v>284</v>
      </c>
      <c r="E48" s="41">
        <v>365</v>
      </c>
      <c r="F48" s="41">
        <v>358</v>
      </c>
      <c r="G48" s="11">
        <v>723</v>
      </c>
    </row>
    <row r="49" spans="1:7" x14ac:dyDescent="0.15">
      <c r="A49" s="151"/>
      <c r="B49" s="148" t="s">
        <v>53</v>
      </c>
      <c r="C49" s="148"/>
      <c r="D49" s="41">
        <v>320</v>
      </c>
      <c r="E49" s="41">
        <v>442</v>
      </c>
      <c r="F49" s="41">
        <v>406</v>
      </c>
      <c r="G49" s="11">
        <v>848</v>
      </c>
    </row>
    <row r="50" spans="1:7" x14ac:dyDescent="0.15">
      <c r="A50" s="151"/>
      <c r="B50" s="148" t="s">
        <v>54</v>
      </c>
      <c r="C50" s="148"/>
      <c r="D50" s="41">
        <v>94</v>
      </c>
      <c r="E50" s="41">
        <v>116</v>
      </c>
      <c r="F50" s="41">
        <v>114</v>
      </c>
      <c r="G50" s="11">
        <v>230</v>
      </c>
    </row>
    <row r="51" spans="1:7" x14ac:dyDescent="0.15">
      <c r="A51" s="151"/>
      <c r="B51" s="148" t="s">
        <v>55</v>
      </c>
      <c r="C51" s="148"/>
      <c r="D51" s="41">
        <v>139</v>
      </c>
      <c r="E51" s="41">
        <v>157</v>
      </c>
      <c r="F51" s="41">
        <v>165</v>
      </c>
      <c r="G51" s="11">
        <v>322</v>
      </c>
    </row>
    <row r="52" spans="1:7" x14ac:dyDescent="0.15">
      <c r="A52" s="151"/>
      <c r="B52" s="148" t="s">
        <v>56</v>
      </c>
      <c r="C52" s="148"/>
      <c r="D52" s="41">
        <v>74</v>
      </c>
      <c r="E52" s="41">
        <v>93</v>
      </c>
      <c r="F52" s="41">
        <v>90</v>
      </c>
      <c r="G52" s="11">
        <v>183</v>
      </c>
    </row>
    <row r="53" spans="1:7" x14ac:dyDescent="0.15">
      <c r="A53" s="151"/>
      <c r="B53" s="148" t="s">
        <v>57</v>
      </c>
      <c r="C53" s="148"/>
      <c r="D53" s="41">
        <v>160</v>
      </c>
      <c r="E53" s="41">
        <v>195</v>
      </c>
      <c r="F53" s="41">
        <v>171</v>
      </c>
      <c r="G53" s="11">
        <v>366</v>
      </c>
    </row>
    <row r="54" spans="1:7" x14ac:dyDescent="0.15">
      <c r="A54" s="151"/>
      <c r="B54" s="148" t="s">
        <v>58</v>
      </c>
      <c r="C54" s="148"/>
      <c r="D54" s="41">
        <v>202</v>
      </c>
      <c r="E54" s="41">
        <v>237</v>
      </c>
      <c r="F54" s="41">
        <v>239</v>
      </c>
      <c r="G54" s="11">
        <v>476</v>
      </c>
    </row>
    <row r="55" spans="1:7" x14ac:dyDescent="0.15">
      <c r="A55" s="151"/>
      <c r="B55" s="148" t="s">
        <v>59</v>
      </c>
      <c r="C55" s="148"/>
      <c r="D55" s="41">
        <v>506</v>
      </c>
      <c r="E55" s="41">
        <v>607</v>
      </c>
      <c r="F55" s="41">
        <v>564</v>
      </c>
      <c r="G55" s="11">
        <v>1171</v>
      </c>
    </row>
    <row r="56" spans="1:7" x14ac:dyDescent="0.15">
      <c r="A56" s="151"/>
      <c r="B56" s="148" t="s">
        <v>60</v>
      </c>
      <c r="C56" s="148"/>
      <c r="D56" s="41">
        <v>162</v>
      </c>
      <c r="E56" s="41">
        <v>190</v>
      </c>
      <c r="F56" s="41">
        <v>216</v>
      </c>
      <c r="G56" s="11">
        <v>406</v>
      </c>
    </row>
    <row r="57" spans="1:7" x14ac:dyDescent="0.15">
      <c r="A57" s="151"/>
      <c r="B57" s="148" t="s">
        <v>61</v>
      </c>
      <c r="C57" s="148"/>
      <c r="D57" s="41">
        <v>90</v>
      </c>
      <c r="E57" s="41">
        <v>105</v>
      </c>
      <c r="F57" s="41">
        <v>129</v>
      </c>
      <c r="G57" s="11">
        <v>234</v>
      </c>
    </row>
    <row r="58" spans="1:7" x14ac:dyDescent="0.15">
      <c r="A58" s="151"/>
      <c r="B58" s="148" t="s">
        <v>62</v>
      </c>
      <c r="C58" s="148"/>
      <c r="D58" s="41">
        <v>53</v>
      </c>
      <c r="E58" s="41">
        <v>87</v>
      </c>
      <c r="F58" s="41">
        <v>89</v>
      </c>
      <c r="G58" s="11">
        <v>176</v>
      </c>
    </row>
    <row r="59" spans="1:7" x14ac:dyDescent="0.15">
      <c r="A59" s="151"/>
      <c r="B59" s="148" t="s">
        <v>63</v>
      </c>
      <c r="C59" s="148"/>
      <c r="D59" s="41">
        <v>81</v>
      </c>
      <c r="E59" s="41">
        <v>76</v>
      </c>
      <c r="F59" s="41">
        <v>5</v>
      </c>
      <c r="G59" s="11">
        <v>81</v>
      </c>
    </row>
    <row r="60" spans="1:7" x14ac:dyDescent="0.15">
      <c r="A60" s="151"/>
      <c r="B60" s="148" t="s">
        <v>64</v>
      </c>
      <c r="C60" s="148"/>
      <c r="D60" s="42">
        <v>70</v>
      </c>
      <c r="E60" s="42">
        <v>10</v>
      </c>
      <c r="F60" s="42">
        <v>60</v>
      </c>
      <c r="G60" s="11">
        <v>70</v>
      </c>
    </row>
    <row r="61" spans="1:7" ht="14.25" thickBot="1" x14ac:dyDescent="0.2">
      <c r="A61" s="154"/>
      <c r="B61" s="149" t="s">
        <v>65</v>
      </c>
      <c r="C61" s="149"/>
      <c r="D61" s="13">
        <v>4442</v>
      </c>
      <c r="E61" s="13">
        <v>5404</v>
      </c>
      <c r="F61" s="13">
        <v>5375</v>
      </c>
      <c r="G61" s="13">
        <v>10779</v>
      </c>
    </row>
    <row r="62" spans="1:7" ht="14.25" thickTop="1" x14ac:dyDescent="0.15">
      <c r="A62" s="150" t="s">
        <v>66</v>
      </c>
      <c r="B62" s="153" t="s">
        <v>67</v>
      </c>
      <c r="C62" s="153"/>
      <c r="D62" s="40">
        <v>55</v>
      </c>
      <c r="E62" s="40">
        <v>71</v>
      </c>
      <c r="F62" s="40">
        <v>64</v>
      </c>
      <c r="G62" s="17">
        <v>135</v>
      </c>
    </row>
    <row r="63" spans="1:7" x14ac:dyDescent="0.15">
      <c r="A63" s="151"/>
      <c r="B63" s="148" t="s">
        <v>68</v>
      </c>
      <c r="C63" s="148"/>
      <c r="D63" s="39">
        <v>129</v>
      </c>
      <c r="E63" s="39">
        <v>176</v>
      </c>
      <c r="F63" s="39">
        <v>170</v>
      </c>
      <c r="G63" s="11">
        <v>346</v>
      </c>
    </row>
    <row r="64" spans="1:7" x14ac:dyDescent="0.15">
      <c r="A64" s="151"/>
      <c r="B64" s="148" t="s">
        <v>69</v>
      </c>
      <c r="C64" s="148"/>
      <c r="D64" s="39">
        <v>174</v>
      </c>
      <c r="E64" s="39">
        <v>246</v>
      </c>
      <c r="F64" s="39">
        <v>245</v>
      </c>
      <c r="G64" s="11">
        <v>491</v>
      </c>
    </row>
    <row r="65" spans="1:7" x14ac:dyDescent="0.15">
      <c r="A65" s="151"/>
      <c r="B65" s="148" t="s">
        <v>70</v>
      </c>
      <c r="C65" s="148"/>
      <c r="D65" s="39">
        <v>223</v>
      </c>
      <c r="E65" s="39">
        <v>305</v>
      </c>
      <c r="F65" s="39">
        <v>288</v>
      </c>
      <c r="G65" s="11">
        <v>593</v>
      </c>
    </row>
    <row r="66" spans="1:7" x14ac:dyDescent="0.15">
      <c r="A66" s="151"/>
      <c r="B66" s="148" t="s">
        <v>71</v>
      </c>
      <c r="C66" s="148"/>
      <c r="D66" s="39">
        <v>154</v>
      </c>
      <c r="E66" s="39">
        <v>210</v>
      </c>
      <c r="F66" s="39">
        <v>182</v>
      </c>
      <c r="G66" s="11">
        <v>392</v>
      </c>
    </row>
    <row r="67" spans="1:7" x14ac:dyDescent="0.15">
      <c r="A67" s="151"/>
      <c r="B67" s="148" t="s">
        <v>72</v>
      </c>
      <c r="C67" s="148"/>
      <c r="D67" s="39">
        <v>126</v>
      </c>
      <c r="E67" s="39">
        <v>153</v>
      </c>
      <c r="F67" s="39">
        <v>141</v>
      </c>
      <c r="G67" s="11">
        <v>294</v>
      </c>
    </row>
    <row r="68" spans="1:7" x14ac:dyDescent="0.15">
      <c r="A68" s="151"/>
      <c r="B68" s="148" t="s">
        <v>73</v>
      </c>
      <c r="C68" s="148"/>
      <c r="D68" s="39">
        <v>247</v>
      </c>
      <c r="E68" s="39">
        <v>300</v>
      </c>
      <c r="F68" s="39">
        <v>270</v>
      </c>
      <c r="G68" s="11">
        <v>570</v>
      </c>
    </row>
    <row r="69" spans="1:7" x14ac:dyDescent="0.15">
      <c r="A69" s="151"/>
      <c r="B69" s="148" t="s">
        <v>74</v>
      </c>
      <c r="C69" s="148"/>
      <c r="D69" s="39">
        <v>400</v>
      </c>
      <c r="E69" s="39">
        <v>542</v>
      </c>
      <c r="F69" s="39">
        <v>527</v>
      </c>
      <c r="G69" s="11">
        <v>1069</v>
      </c>
    </row>
    <row r="70" spans="1:7" x14ac:dyDescent="0.15">
      <c r="A70" s="151"/>
      <c r="B70" s="148" t="s">
        <v>75</v>
      </c>
      <c r="C70" s="148"/>
      <c r="D70" s="39">
        <v>238</v>
      </c>
      <c r="E70" s="39">
        <v>337</v>
      </c>
      <c r="F70" s="39">
        <v>333</v>
      </c>
      <c r="G70" s="11">
        <v>670</v>
      </c>
    </row>
    <row r="71" spans="1:7" x14ac:dyDescent="0.15">
      <c r="A71" s="151"/>
      <c r="B71" s="148" t="s">
        <v>76</v>
      </c>
      <c r="C71" s="148"/>
      <c r="D71" s="39">
        <v>335</v>
      </c>
      <c r="E71" s="39">
        <v>439</v>
      </c>
      <c r="F71" s="39">
        <v>468</v>
      </c>
      <c r="G71" s="11">
        <v>907</v>
      </c>
    </row>
    <row r="72" spans="1:7" x14ac:dyDescent="0.15">
      <c r="A72" s="151"/>
      <c r="B72" s="148" t="s">
        <v>77</v>
      </c>
      <c r="C72" s="148"/>
      <c r="D72" s="39">
        <v>126</v>
      </c>
      <c r="E72" s="39">
        <v>186</v>
      </c>
      <c r="F72" s="39">
        <v>177</v>
      </c>
      <c r="G72" s="11">
        <v>363</v>
      </c>
    </row>
    <row r="73" spans="1:7" x14ac:dyDescent="0.15">
      <c r="A73" s="151"/>
      <c r="B73" s="148" t="s">
        <v>78</v>
      </c>
      <c r="C73" s="148"/>
      <c r="D73" s="39">
        <v>61</v>
      </c>
      <c r="E73" s="39">
        <v>85</v>
      </c>
      <c r="F73" s="39">
        <v>76</v>
      </c>
      <c r="G73" s="11">
        <v>161</v>
      </c>
    </row>
    <row r="74" spans="1:7" x14ac:dyDescent="0.15">
      <c r="A74" s="151"/>
      <c r="B74" s="148" t="s">
        <v>79</v>
      </c>
      <c r="C74" s="148"/>
      <c r="D74" s="39">
        <v>180</v>
      </c>
      <c r="E74" s="39">
        <v>245</v>
      </c>
      <c r="F74" s="39">
        <v>251</v>
      </c>
      <c r="G74" s="11">
        <v>496</v>
      </c>
    </row>
    <row r="75" spans="1:7" x14ac:dyDescent="0.15">
      <c r="A75" s="151"/>
      <c r="B75" s="148" t="s">
        <v>80</v>
      </c>
      <c r="C75" s="148"/>
      <c r="D75" s="39">
        <v>477</v>
      </c>
      <c r="E75" s="39">
        <v>619</v>
      </c>
      <c r="F75" s="39">
        <v>659</v>
      </c>
      <c r="G75" s="11">
        <v>1278</v>
      </c>
    </row>
    <row r="76" spans="1:7" x14ac:dyDescent="0.15">
      <c r="A76" s="151"/>
      <c r="B76" s="148" t="s">
        <v>81</v>
      </c>
      <c r="C76" s="148"/>
      <c r="D76" s="39">
        <v>739</v>
      </c>
      <c r="E76" s="39">
        <v>931</v>
      </c>
      <c r="F76" s="39">
        <v>964</v>
      </c>
      <c r="G76" s="11">
        <v>1895</v>
      </c>
    </row>
    <row r="77" spans="1:7" x14ac:dyDescent="0.15">
      <c r="A77" s="151"/>
      <c r="B77" s="148" t="s">
        <v>82</v>
      </c>
      <c r="C77" s="148"/>
      <c r="D77" s="39">
        <v>311</v>
      </c>
      <c r="E77" s="39">
        <v>433</v>
      </c>
      <c r="F77" s="39">
        <v>408</v>
      </c>
      <c r="G77" s="11">
        <v>841</v>
      </c>
    </row>
    <row r="78" spans="1:7" x14ac:dyDescent="0.15">
      <c r="A78" s="151"/>
      <c r="B78" s="148" t="s">
        <v>83</v>
      </c>
      <c r="C78" s="148"/>
      <c r="D78" s="39">
        <v>219</v>
      </c>
      <c r="E78" s="39">
        <v>275</v>
      </c>
      <c r="F78" s="39">
        <v>278</v>
      </c>
      <c r="G78" s="11">
        <v>553</v>
      </c>
    </row>
    <row r="79" spans="1:7" x14ac:dyDescent="0.15">
      <c r="A79" s="151"/>
      <c r="B79" s="148" t="s">
        <v>84</v>
      </c>
      <c r="C79" s="148"/>
      <c r="D79" s="39">
        <v>397</v>
      </c>
      <c r="E79" s="39">
        <v>509</v>
      </c>
      <c r="F79" s="39">
        <v>485</v>
      </c>
      <c r="G79" s="11">
        <v>994</v>
      </c>
    </row>
    <row r="80" spans="1:7" x14ac:dyDescent="0.15">
      <c r="A80" s="151"/>
      <c r="B80" s="148" t="s">
        <v>85</v>
      </c>
      <c r="C80" s="148"/>
      <c r="D80" s="39">
        <v>171</v>
      </c>
      <c r="E80" s="39">
        <v>217</v>
      </c>
      <c r="F80" s="39">
        <v>188</v>
      </c>
      <c r="G80" s="11">
        <v>405</v>
      </c>
    </row>
    <row r="81" spans="1:7" x14ac:dyDescent="0.15">
      <c r="A81" s="151"/>
      <c r="B81" s="148" t="s">
        <v>86</v>
      </c>
      <c r="C81" s="148"/>
      <c r="D81" s="39">
        <v>123</v>
      </c>
      <c r="E81" s="39">
        <v>172</v>
      </c>
      <c r="F81" s="39">
        <v>153</v>
      </c>
      <c r="G81" s="11">
        <v>325</v>
      </c>
    </row>
    <row r="82" spans="1:7" x14ac:dyDescent="0.15">
      <c r="A82" s="151"/>
      <c r="B82" s="148" t="s">
        <v>87</v>
      </c>
      <c r="C82" s="148"/>
      <c r="D82" s="39">
        <v>122</v>
      </c>
      <c r="E82" s="39">
        <v>129</v>
      </c>
      <c r="F82" s="39">
        <v>166</v>
      </c>
      <c r="G82" s="11">
        <v>295</v>
      </c>
    </row>
    <row r="83" spans="1:7" x14ac:dyDescent="0.15">
      <c r="A83" s="151"/>
      <c r="B83" s="148" t="s">
        <v>88</v>
      </c>
      <c r="C83" s="148"/>
      <c r="D83" s="39">
        <v>70</v>
      </c>
      <c r="E83" s="39">
        <v>94</v>
      </c>
      <c r="F83" s="39">
        <v>125</v>
      </c>
      <c r="G83" s="11">
        <v>219</v>
      </c>
    </row>
    <row r="84" spans="1:7" x14ac:dyDescent="0.15">
      <c r="A84" s="151"/>
      <c r="B84" s="148" t="s">
        <v>89</v>
      </c>
      <c r="C84" s="148"/>
      <c r="D84" s="39">
        <v>241</v>
      </c>
      <c r="E84" s="39">
        <v>407</v>
      </c>
      <c r="F84" s="39">
        <v>428</v>
      </c>
      <c r="G84" s="11">
        <v>835</v>
      </c>
    </row>
    <row r="85" spans="1:7" x14ac:dyDescent="0.15">
      <c r="A85" s="151"/>
      <c r="B85" s="148" t="s">
        <v>90</v>
      </c>
      <c r="C85" s="148"/>
      <c r="D85" s="39">
        <v>131</v>
      </c>
      <c r="E85" s="39">
        <v>226</v>
      </c>
      <c r="F85" s="39">
        <v>229</v>
      </c>
      <c r="G85" s="11">
        <v>455</v>
      </c>
    </row>
    <row r="86" spans="1:7" x14ac:dyDescent="0.15">
      <c r="A86" s="151"/>
      <c r="B86" s="148" t="s">
        <v>91</v>
      </c>
      <c r="C86" s="148"/>
      <c r="D86" s="38">
        <v>49</v>
      </c>
      <c r="E86" s="38">
        <v>24</v>
      </c>
      <c r="F86" s="38">
        <v>25</v>
      </c>
      <c r="G86" s="11">
        <v>49</v>
      </c>
    </row>
    <row r="87" spans="1:7" x14ac:dyDescent="0.15">
      <c r="A87" s="151"/>
      <c r="B87" s="148" t="s">
        <v>92</v>
      </c>
      <c r="C87" s="148"/>
      <c r="D87" s="39">
        <v>102</v>
      </c>
      <c r="E87" s="39">
        <v>27</v>
      </c>
      <c r="F87" s="39">
        <v>76</v>
      </c>
      <c r="G87" s="11">
        <v>103</v>
      </c>
    </row>
    <row r="88" spans="1:7" x14ac:dyDescent="0.15">
      <c r="A88" s="151"/>
      <c r="B88" s="148" t="s">
        <v>93</v>
      </c>
      <c r="C88" s="148"/>
      <c r="D88" s="41">
        <v>54</v>
      </c>
      <c r="E88" s="41">
        <v>34</v>
      </c>
      <c r="F88" s="41">
        <v>20</v>
      </c>
      <c r="G88" s="11">
        <v>54</v>
      </c>
    </row>
    <row r="89" spans="1:7" ht="14.25" thickBot="1" x14ac:dyDescent="0.2">
      <c r="A89" s="154"/>
      <c r="B89" s="149" t="s">
        <v>94</v>
      </c>
      <c r="C89" s="149"/>
      <c r="D89" s="13">
        <v>5654</v>
      </c>
      <c r="E89" s="13">
        <v>7392</v>
      </c>
      <c r="F89" s="13">
        <v>7396</v>
      </c>
      <c r="G89" s="13">
        <v>14788</v>
      </c>
    </row>
    <row r="90" spans="1:7" ht="15" thickTop="1" thickBot="1" x14ac:dyDescent="0.2">
      <c r="A90" s="4" t="s">
        <v>95</v>
      </c>
      <c r="B90" s="159" t="s">
        <v>96</v>
      </c>
      <c r="C90" s="159"/>
      <c r="D90" s="32">
        <v>521</v>
      </c>
      <c r="E90" s="32">
        <v>627</v>
      </c>
      <c r="F90" s="32">
        <v>615</v>
      </c>
      <c r="G90" s="24">
        <v>1242</v>
      </c>
    </row>
    <row r="91" spans="1:7" ht="14.25" thickTop="1" x14ac:dyDescent="0.15">
      <c r="A91" s="5"/>
      <c r="B91" s="158" t="s">
        <v>97</v>
      </c>
      <c r="C91" s="158"/>
      <c r="D91" s="25">
        <v>17463</v>
      </c>
      <c r="E91" s="25">
        <v>22029</v>
      </c>
      <c r="F91" s="25">
        <v>21722</v>
      </c>
      <c r="G91" s="25">
        <v>43751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1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G92"/>
  <sheetViews>
    <sheetView workbookViewId="0">
      <selection activeCell="F1" sqref="F1:G1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143" t="s">
        <v>103</v>
      </c>
      <c r="G1" s="143"/>
    </row>
    <row r="2" spans="1:7" x14ac:dyDescent="0.15">
      <c r="A2" s="144" t="s">
        <v>0</v>
      </c>
      <c r="B2" s="144"/>
      <c r="C2" s="144"/>
      <c r="D2" s="144"/>
      <c r="E2" s="144"/>
      <c r="F2" s="144"/>
      <c r="G2" s="144"/>
    </row>
    <row r="3" spans="1:7" x14ac:dyDescent="0.15">
      <c r="A3" s="144"/>
      <c r="B3" s="144"/>
      <c r="C3" s="144"/>
      <c r="D3" s="144"/>
      <c r="E3" s="144"/>
      <c r="F3" s="144"/>
      <c r="G3" s="144"/>
    </row>
    <row r="4" spans="1:7" ht="14.25" x14ac:dyDescent="0.15">
      <c r="A4" s="1"/>
      <c r="B4" s="145"/>
      <c r="C4" s="145"/>
      <c r="D4" s="2"/>
      <c r="E4" s="146" t="s">
        <v>1</v>
      </c>
      <c r="F4" s="146"/>
      <c r="G4" s="146"/>
    </row>
    <row r="5" spans="1:7" ht="14.25" x14ac:dyDescent="0.15">
      <c r="A5" s="3"/>
      <c r="B5" s="147" t="s">
        <v>2</v>
      </c>
      <c r="C5" s="147"/>
      <c r="D5" s="44" t="s">
        <v>3</v>
      </c>
      <c r="E5" s="44" t="s">
        <v>4</v>
      </c>
      <c r="F5" s="44" t="s">
        <v>5</v>
      </c>
      <c r="G5" s="44" t="s">
        <v>6</v>
      </c>
    </row>
    <row r="6" spans="1:7" x14ac:dyDescent="0.15">
      <c r="A6" s="151" t="s">
        <v>7</v>
      </c>
      <c r="B6" s="148" t="s">
        <v>8</v>
      </c>
      <c r="C6" s="148"/>
      <c r="D6" s="46">
        <v>451</v>
      </c>
      <c r="E6" s="46">
        <v>560</v>
      </c>
      <c r="F6" s="46">
        <v>561</v>
      </c>
      <c r="G6" s="47">
        <v>1121</v>
      </c>
    </row>
    <row r="7" spans="1:7" x14ac:dyDescent="0.15">
      <c r="A7" s="151"/>
      <c r="B7" s="148" t="s">
        <v>9</v>
      </c>
      <c r="C7" s="148"/>
      <c r="D7" s="46">
        <v>146</v>
      </c>
      <c r="E7" s="46">
        <v>186</v>
      </c>
      <c r="F7" s="46">
        <v>174</v>
      </c>
      <c r="G7" s="47">
        <v>360</v>
      </c>
    </row>
    <row r="8" spans="1:7" x14ac:dyDescent="0.15">
      <c r="A8" s="151"/>
      <c r="B8" s="148" t="s">
        <v>10</v>
      </c>
      <c r="C8" s="148"/>
      <c r="D8" s="46">
        <v>99</v>
      </c>
      <c r="E8" s="46">
        <v>115</v>
      </c>
      <c r="F8" s="46">
        <v>108</v>
      </c>
      <c r="G8" s="47">
        <v>223</v>
      </c>
    </row>
    <row r="9" spans="1:7" x14ac:dyDescent="0.15">
      <c r="A9" s="151"/>
      <c r="B9" s="148" t="s">
        <v>11</v>
      </c>
      <c r="C9" s="148"/>
      <c r="D9" s="46">
        <v>344</v>
      </c>
      <c r="E9" s="46">
        <v>395</v>
      </c>
      <c r="F9" s="46">
        <v>424</v>
      </c>
      <c r="G9" s="47">
        <v>819</v>
      </c>
    </row>
    <row r="10" spans="1:7" x14ac:dyDescent="0.15">
      <c r="A10" s="151"/>
      <c r="B10" s="148" t="s">
        <v>12</v>
      </c>
      <c r="C10" s="148"/>
      <c r="D10" s="46">
        <v>88</v>
      </c>
      <c r="E10" s="46">
        <v>110</v>
      </c>
      <c r="F10" s="46">
        <v>105</v>
      </c>
      <c r="G10" s="47">
        <v>215</v>
      </c>
    </row>
    <row r="11" spans="1:7" x14ac:dyDescent="0.15">
      <c r="A11" s="151"/>
      <c r="B11" s="148" t="s">
        <v>13</v>
      </c>
      <c r="C11" s="148"/>
      <c r="D11" s="46">
        <v>83</v>
      </c>
      <c r="E11" s="46">
        <v>102</v>
      </c>
      <c r="F11" s="46">
        <v>88</v>
      </c>
      <c r="G11" s="47">
        <v>190</v>
      </c>
    </row>
    <row r="12" spans="1:7" x14ac:dyDescent="0.15">
      <c r="A12" s="151"/>
      <c r="B12" s="148" t="s">
        <v>14</v>
      </c>
      <c r="C12" s="148"/>
      <c r="D12" s="46">
        <v>89</v>
      </c>
      <c r="E12" s="46">
        <v>106</v>
      </c>
      <c r="F12" s="46">
        <v>109</v>
      </c>
      <c r="G12" s="47">
        <v>215</v>
      </c>
    </row>
    <row r="13" spans="1:7" x14ac:dyDescent="0.15">
      <c r="A13" s="151"/>
      <c r="B13" s="148" t="s">
        <v>15</v>
      </c>
      <c r="C13" s="148"/>
      <c r="D13" s="46">
        <v>354</v>
      </c>
      <c r="E13" s="46">
        <v>468</v>
      </c>
      <c r="F13" s="46">
        <v>448</v>
      </c>
      <c r="G13" s="47">
        <v>916</v>
      </c>
    </row>
    <row r="14" spans="1:7" x14ac:dyDescent="0.15">
      <c r="A14" s="151"/>
      <c r="B14" s="148" t="s">
        <v>16</v>
      </c>
      <c r="C14" s="148"/>
      <c r="D14" s="46">
        <v>216</v>
      </c>
      <c r="E14" s="46">
        <v>288</v>
      </c>
      <c r="F14" s="46">
        <v>275</v>
      </c>
      <c r="G14" s="47">
        <v>563</v>
      </c>
    </row>
    <row r="15" spans="1:7" x14ac:dyDescent="0.15">
      <c r="A15" s="151"/>
      <c r="B15" s="148" t="s">
        <v>17</v>
      </c>
      <c r="C15" s="148"/>
      <c r="D15" s="46">
        <v>239</v>
      </c>
      <c r="E15" s="46">
        <v>287</v>
      </c>
      <c r="F15" s="46">
        <v>285</v>
      </c>
      <c r="G15" s="47">
        <v>572</v>
      </c>
    </row>
    <row r="16" spans="1:7" x14ac:dyDescent="0.15">
      <c r="A16" s="151"/>
      <c r="B16" s="148" t="s">
        <v>18</v>
      </c>
      <c r="C16" s="148"/>
      <c r="D16" s="46">
        <v>177</v>
      </c>
      <c r="E16" s="46">
        <v>239</v>
      </c>
      <c r="F16" s="46">
        <v>239</v>
      </c>
      <c r="G16" s="47">
        <v>478</v>
      </c>
    </row>
    <row r="17" spans="1:7" x14ac:dyDescent="0.15">
      <c r="A17" s="151"/>
      <c r="B17" s="148" t="s">
        <v>19</v>
      </c>
      <c r="C17" s="148"/>
      <c r="D17" s="46">
        <v>169</v>
      </c>
      <c r="E17" s="46">
        <v>210</v>
      </c>
      <c r="F17" s="46">
        <v>242</v>
      </c>
      <c r="G17" s="47">
        <v>452</v>
      </c>
    </row>
    <row r="18" spans="1:7" x14ac:dyDescent="0.15">
      <c r="A18" s="151"/>
      <c r="B18" s="148" t="s">
        <v>20</v>
      </c>
      <c r="C18" s="148"/>
      <c r="D18" s="46">
        <v>274</v>
      </c>
      <c r="E18" s="46">
        <v>336</v>
      </c>
      <c r="F18" s="46">
        <v>310</v>
      </c>
      <c r="G18" s="47">
        <v>646</v>
      </c>
    </row>
    <row r="19" spans="1:7" x14ac:dyDescent="0.15">
      <c r="A19" s="151"/>
      <c r="B19" s="148" t="s">
        <v>21</v>
      </c>
      <c r="C19" s="148"/>
      <c r="D19" s="46">
        <v>213</v>
      </c>
      <c r="E19" s="46">
        <v>261</v>
      </c>
      <c r="F19" s="46">
        <v>242</v>
      </c>
      <c r="G19" s="47">
        <v>503</v>
      </c>
    </row>
    <row r="20" spans="1:7" x14ac:dyDescent="0.15">
      <c r="A20" s="151"/>
      <c r="B20" s="148" t="s">
        <v>22</v>
      </c>
      <c r="C20" s="148"/>
      <c r="D20" s="46">
        <v>131</v>
      </c>
      <c r="E20" s="46">
        <v>163</v>
      </c>
      <c r="F20" s="46">
        <v>155</v>
      </c>
      <c r="G20" s="47">
        <v>318</v>
      </c>
    </row>
    <row r="21" spans="1:7" x14ac:dyDescent="0.15">
      <c r="A21" s="151"/>
      <c r="B21" s="148" t="s">
        <v>23</v>
      </c>
      <c r="C21" s="148"/>
      <c r="D21" s="46">
        <v>647</v>
      </c>
      <c r="E21" s="46">
        <v>984</v>
      </c>
      <c r="F21" s="46">
        <v>938</v>
      </c>
      <c r="G21" s="47">
        <v>1922</v>
      </c>
    </row>
    <row r="22" spans="1:7" x14ac:dyDescent="0.15">
      <c r="A22" s="151"/>
      <c r="B22" s="148" t="s">
        <v>24</v>
      </c>
      <c r="C22" s="148"/>
      <c r="D22" s="46">
        <v>416</v>
      </c>
      <c r="E22" s="46">
        <v>559</v>
      </c>
      <c r="F22" s="46">
        <v>597</v>
      </c>
      <c r="G22" s="47">
        <v>1156</v>
      </c>
    </row>
    <row r="23" spans="1:7" x14ac:dyDescent="0.15">
      <c r="A23" s="151"/>
      <c r="B23" s="148" t="s">
        <v>25</v>
      </c>
      <c r="C23" s="148"/>
      <c r="D23" s="46">
        <v>474</v>
      </c>
      <c r="E23" s="46">
        <v>586</v>
      </c>
      <c r="F23" s="46">
        <v>524</v>
      </c>
      <c r="G23" s="47">
        <v>1110</v>
      </c>
    </row>
    <row r="24" spans="1:7" x14ac:dyDescent="0.15">
      <c r="A24" s="151"/>
      <c r="B24" s="45" t="s">
        <v>26</v>
      </c>
      <c r="C24" s="45"/>
      <c r="D24" s="48">
        <v>52</v>
      </c>
      <c r="E24" s="48">
        <v>69</v>
      </c>
      <c r="F24" s="48">
        <v>94</v>
      </c>
      <c r="G24" s="47">
        <v>163</v>
      </c>
    </row>
    <row r="25" spans="1:7" x14ac:dyDescent="0.15">
      <c r="A25" s="151"/>
      <c r="B25" s="148" t="s">
        <v>27</v>
      </c>
      <c r="C25" s="148"/>
      <c r="D25" s="48">
        <v>107</v>
      </c>
      <c r="E25" s="48">
        <v>35</v>
      </c>
      <c r="F25" s="48">
        <v>72</v>
      </c>
      <c r="G25" s="47">
        <v>107</v>
      </c>
    </row>
    <row r="26" spans="1:7" ht="14.25" thickBot="1" x14ac:dyDescent="0.2">
      <c r="A26" s="154"/>
      <c r="B26" s="149" t="s">
        <v>28</v>
      </c>
      <c r="C26" s="149"/>
      <c r="D26" s="49">
        <v>4769</v>
      </c>
      <c r="E26" s="49">
        <v>6059</v>
      </c>
      <c r="F26" s="50">
        <v>5990</v>
      </c>
      <c r="G26" s="51">
        <v>12049</v>
      </c>
    </row>
    <row r="27" spans="1:7" ht="14.25" thickTop="1" x14ac:dyDescent="0.15">
      <c r="A27" s="150" t="s">
        <v>29</v>
      </c>
      <c r="B27" s="153" t="s">
        <v>30</v>
      </c>
      <c r="C27" s="153"/>
      <c r="D27" s="52">
        <v>269</v>
      </c>
      <c r="E27" s="52">
        <v>373</v>
      </c>
      <c r="F27" s="52">
        <v>315</v>
      </c>
      <c r="G27" s="53">
        <v>688</v>
      </c>
    </row>
    <row r="28" spans="1:7" x14ac:dyDescent="0.15">
      <c r="A28" s="151"/>
      <c r="B28" s="148" t="s">
        <v>31</v>
      </c>
      <c r="C28" s="148"/>
      <c r="D28" s="46">
        <v>97</v>
      </c>
      <c r="E28" s="46">
        <v>112</v>
      </c>
      <c r="F28" s="46">
        <v>104</v>
      </c>
      <c r="G28" s="47">
        <v>216</v>
      </c>
    </row>
    <row r="29" spans="1:7" x14ac:dyDescent="0.15">
      <c r="A29" s="151"/>
      <c r="B29" s="148" t="s">
        <v>32</v>
      </c>
      <c r="C29" s="148"/>
      <c r="D29" s="46">
        <v>81</v>
      </c>
      <c r="E29" s="46">
        <v>104</v>
      </c>
      <c r="F29" s="46">
        <v>93</v>
      </c>
      <c r="G29" s="47">
        <v>197</v>
      </c>
    </row>
    <row r="30" spans="1:7" x14ac:dyDescent="0.15">
      <c r="A30" s="151"/>
      <c r="B30" s="148" t="s">
        <v>33</v>
      </c>
      <c r="C30" s="148"/>
      <c r="D30" s="46">
        <v>237</v>
      </c>
      <c r="E30" s="46">
        <v>316</v>
      </c>
      <c r="F30" s="46">
        <v>269</v>
      </c>
      <c r="G30" s="47">
        <v>585</v>
      </c>
    </row>
    <row r="31" spans="1:7" x14ac:dyDescent="0.15">
      <c r="A31" s="151"/>
      <c r="B31" s="148" t="s">
        <v>34</v>
      </c>
      <c r="C31" s="148"/>
      <c r="D31" s="46">
        <v>60</v>
      </c>
      <c r="E31" s="46">
        <v>70</v>
      </c>
      <c r="F31" s="46">
        <v>62</v>
      </c>
      <c r="G31" s="47">
        <v>132</v>
      </c>
    </row>
    <row r="32" spans="1:7" x14ac:dyDescent="0.15">
      <c r="A32" s="151"/>
      <c r="B32" s="148" t="s">
        <v>35</v>
      </c>
      <c r="C32" s="148"/>
      <c r="D32" s="46">
        <v>136</v>
      </c>
      <c r="E32" s="46">
        <v>182</v>
      </c>
      <c r="F32" s="46">
        <v>173</v>
      </c>
      <c r="G32" s="47">
        <v>355</v>
      </c>
    </row>
    <row r="33" spans="1:7" x14ac:dyDescent="0.15">
      <c r="A33" s="151"/>
      <c r="B33" s="148" t="s">
        <v>36</v>
      </c>
      <c r="C33" s="148"/>
      <c r="D33" s="46">
        <v>242</v>
      </c>
      <c r="E33" s="46">
        <v>307</v>
      </c>
      <c r="F33" s="46">
        <v>283</v>
      </c>
      <c r="G33" s="47">
        <v>590</v>
      </c>
    </row>
    <row r="34" spans="1:7" x14ac:dyDescent="0.15">
      <c r="A34" s="151"/>
      <c r="B34" s="148" t="s">
        <v>37</v>
      </c>
      <c r="C34" s="148"/>
      <c r="D34" s="46">
        <v>266</v>
      </c>
      <c r="E34" s="46">
        <v>337</v>
      </c>
      <c r="F34" s="46">
        <v>321</v>
      </c>
      <c r="G34" s="47">
        <v>658</v>
      </c>
    </row>
    <row r="35" spans="1:7" x14ac:dyDescent="0.15">
      <c r="A35" s="151"/>
      <c r="B35" s="148" t="s">
        <v>38</v>
      </c>
      <c r="C35" s="148"/>
      <c r="D35" s="46">
        <v>176</v>
      </c>
      <c r="E35" s="46">
        <v>201</v>
      </c>
      <c r="F35" s="46">
        <v>201</v>
      </c>
      <c r="G35" s="47">
        <v>402</v>
      </c>
    </row>
    <row r="36" spans="1:7" x14ac:dyDescent="0.15">
      <c r="A36" s="151"/>
      <c r="B36" s="148" t="s">
        <v>39</v>
      </c>
      <c r="C36" s="148"/>
      <c r="D36" s="46">
        <v>185</v>
      </c>
      <c r="E36" s="46">
        <v>250</v>
      </c>
      <c r="F36" s="46">
        <v>233</v>
      </c>
      <c r="G36" s="47">
        <v>483</v>
      </c>
    </row>
    <row r="37" spans="1:7" x14ac:dyDescent="0.15">
      <c r="A37" s="151"/>
      <c r="B37" s="148" t="s">
        <v>40</v>
      </c>
      <c r="C37" s="148"/>
      <c r="D37" s="46">
        <v>143</v>
      </c>
      <c r="E37" s="46">
        <v>120</v>
      </c>
      <c r="F37" s="46">
        <v>117</v>
      </c>
      <c r="G37" s="47">
        <v>237</v>
      </c>
    </row>
    <row r="38" spans="1:7" x14ac:dyDescent="0.15">
      <c r="A38" s="151"/>
      <c r="B38" s="148" t="s">
        <v>41</v>
      </c>
      <c r="C38" s="148"/>
      <c r="D38" s="46">
        <v>51</v>
      </c>
      <c r="E38" s="46">
        <v>62</v>
      </c>
      <c r="F38" s="46">
        <v>37</v>
      </c>
      <c r="G38" s="47">
        <v>99</v>
      </c>
    </row>
    <row r="39" spans="1:7" x14ac:dyDescent="0.15">
      <c r="A39" s="151"/>
      <c r="B39" s="148" t="s">
        <v>42</v>
      </c>
      <c r="C39" s="148"/>
      <c r="D39" s="46">
        <v>25</v>
      </c>
      <c r="E39" s="46">
        <v>22</v>
      </c>
      <c r="F39" s="46">
        <v>3</v>
      </c>
      <c r="G39" s="47">
        <v>25</v>
      </c>
    </row>
    <row r="40" spans="1:7" x14ac:dyDescent="0.15">
      <c r="A40" s="151"/>
      <c r="B40" s="148" t="s">
        <v>43</v>
      </c>
      <c r="C40" s="148"/>
      <c r="D40" s="46"/>
      <c r="E40" s="46"/>
      <c r="F40" s="46"/>
      <c r="G40" s="47"/>
    </row>
    <row r="41" spans="1:7" x14ac:dyDescent="0.15">
      <c r="A41" s="151"/>
      <c r="B41" s="148" t="s">
        <v>44</v>
      </c>
      <c r="C41" s="148"/>
      <c r="D41" s="46">
        <v>69</v>
      </c>
      <c r="E41" s="46">
        <v>21</v>
      </c>
      <c r="F41" s="46">
        <v>48</v>
      </c>
      <c r="G41" s="47">
        <v>69</v>
      </c>
    </row>
    <row r="42" spans="1:7" x14ac:dyDescent="0.15">
      <c r="A42" s="151"/>
      <c r="B42" s="148" t="s">
        <v>45</v>
      </c>
      <c r="C42" s="148"/>
      <c r="D42" s="46">
        <v>49</v>
      </c>
      <c r="E42" s="54">
        <v>58</v>
      </c>
      <c r="F42" s="54">
        <v>79</v>
      </c>
      <c r="G42" s="47">
        <v>137</v>
      </c>
    </row>
    <row r="43" spans="1:7" ht="14.25" thickBot="1" x14ac:dyDescent="0.2">
      <c r="A43" s="152"/>
      <c r="B43" s="155" t="s">
        <v>46</v>
      </c>
      <c r="C43" s="155"/>
      <c r="D43" s="55">
        <v>2086</v>
      </c>
      <c r="E43" s="55">
        <v>2535</v>
      </c>
      <c r="F43" s="55">
        <v>2338</v>
      </c>
      <c r="G43" s="55">
        <v>4873</v>
      </c>
    </row>
    <row r="44" spans="1:7" ht="14.25" thickTop="1" x14ac:dyDescent="0.15">
      <c r="A44" s="156" t="s">
        <v>47</v>
      </c>
      <c r="B44" s="157" t="s">
        <v>48</v>
      </c>
      <c r="C44" s="157"/>
      <c r="D44" s="54">
        <v>1475</v>
      </c>
      <c r="E44" s="54">
        <v>1789</v>
      </c>
      <c r="F44" s="54">
        <v>1839</v>
      </c>
      <c r="G44" s="56">
        <v>3628</v>
      </c>
    </row>
    <row r="45" spans="1:7" x14ac:dyDescent="0.15">
      <c r="A45" s="151"/>
      <c r="B45" s="148" t="s">
        <v>49</v>
      </c>
      <c r="C45" s="148"/>
      <c r="D45" s="54">
        <v>122</v>
      </c>
      <c r="E45" s="54">
        <v>141</v>
      </c>
      <c r="F45" s="54">
        <v>130</v>
      </c>
      <c r="G45" s="47">
        <v>271</v>
      </c>
    </row>
    <row r="46" spans="1:7" x14ac:dyDescent="0.15">
      <c r="A46" s="151"/>
      <c r="B46" s="148" t="s">
        <v>50</v>
      </c>
      <c r="C46" s="148"/>
      <c r="D46" s="54">
        <v>397</v>
      </c>
      <c r="E46" s="54">
        <v>509</v>
      </c>
      <c r="F46" s="54">
        <v>514</v>
      </c>
      <c r="G46" s="47">
        <v>1023</v>
      </c>
    </row>
    <row r="47" spans="1:7" x14ac:dyDescent="0.15">
      <c r="A47" s="151"/>
      <c r="B47" s="148" t="s">
        <v>51</v>
      </c>
      <c r="C47" s="148"/>
      <c r="D47" s="54">
        <v>217</v>
      </c>
      <c r="E47" s="54">
        <v>290</v>
      </c>
      <c r="F47" s="54">
        <v>291</v>
      </c>
      <c r="G47" s="47">
        <v>581</v>
      </c>
    </row>
    <row r="48" spans="1:7" x14ac:dyDescent="0.15">
      <c r="A48" s="151"/>
      <c r="B48" s="148" t="s">
        <v>52</v>
      </c>
      <c r="C48" s="148"/>
      <c r="D48" s="54">
        <v>287</v>
      </c>
      <c r="E48" s="54">
        <v>367</v>
      </c>
      <c r="F48" s="54">
        <v>360</v>
      </c>
      <c r="G48" s="47">
        <v>727</v>
      </c>
    </row>
    <row r="49" spans="1:7" x14ac:dyDescent="0.15">
      <c r="A49" s="151"/>
      <c r="B49" s="148" t="s">
        <v>53</v>
      </c>
      <c r="C49" s="148"/>
      <c r="D49" s="54">
        <v>321</v>
      </c>
      <c r="E49" s="54">
        <v>443</v>
      </c>
      <c r="F49" s="54">
        <v>408</v>
      </c>
      <c r="G49" s="47">
        <v>851</v>
      </c>
    </row>
    <row r="50" spans="1:7" x14ac:dyDescent="0.15">
      <c r="A50" s="151"/>
      <c r="B50" s="148" t="s">
        <v>54</v>
      </c>
      <c r="C50" s="148"/>
      <c r="D50" s="54">
        <v>97</v>
      </c>
      <c r="E50" s="54">
        <v>121</v>
      </c>
      <c r="F50" s="54">
        <v>119</v>
      </c>
      <c r="G50" s="47">
        <v>240</v>
      </c>
    </row>
    <row r="51" spans="1:7" x14ac:dyDescent="0.15">
      <c r="A51" s="151"/>
      <c r="B51" s="148" t="s">
        <v>55</v>
      </c>
      <c r="C51" s="148"/>
      <c r="D51" s="54">
        <v>139</v>
      </c>
      <c r="E51" s="54">
        <v>157</v>
      </c>
      <c r="F51" s="54">
        <v>164</v>
      </c>
      <c r="G51" s="47">
        <v>321</v>
      </c>
    </row>
    <row r="52" spans="1:7" x14ac:dyDescent="0.15">
      <c r="A52" s="151"/>
      <c r="B52" s="148" t="s">
        <v>56</v>
      </c>
      <c r="C52" s="148"/>
      <c r="D52" s="54">
        <v>74</v>
      </c>
      <c r="E52" s="54">
        <v>93</v>
      </c>
      <c r="F52" s="54">
        <v>90</v>
      </c>
      <c r="G52" s="47">
        <v>183</v>
      </c>
    </row>
    <row r="53" spans="1:7" x14ac:dyDescent="0.15">
      <c r="A53" s="151"/>
      <c r="B53" s="148" t="s">
        <v>57</v>
      </c>
      <c r="C53" s="148"/>
      <c r="D53" s="54">
        <v>162</v>
      </c>
      <c r="E53" s="54">
        <v>196</v>
      </c>
      <c r="F53" s="54">
        <v>171</v>
      </c>
      <c r="G53" s="47">
        <v>367</v>
      </c>
    </row>
    <row r="54" spans="1:7" x14ac:dyDescent="0.15">
      <c r="A54" s="151"/>
      <c r="B54" s="148" t="s">
        <v>58</v>
      </c>
      <c r="C54" s="148"/>
      <c r="D54" s="54">
        <v>202</v>
      </c>
      <c r="E54" s="54">
        <v>239</v>
      </c>
      <c r="F54" s="54">
        <v>239</v>
      </c>
      <c r="G54" s="47">
        <v>478</v>
      </c>
    </row>
    <row r="55" spans="1:7" x14ac:dyDescent="0.15">
      <c r="A55" s="151"/>
      <c r="B55" s="148" t="s">
        <v>59</v>
      </c>
      <c r="C55" s="148"/>
      <c r="D55" s="54">
        <v>506</v>
      </c>
      <c r="E55" s="54">
        <v>610</v>
      </c>
      <c r="F55" s="54">
        <v>566</v>
      </c>
      <c r="G55" s="47">
        <v>1176</v>
      </c>
    </row>
    <row r="56" spans="1:7" x14ac:dyDescent="0.15">
      <c r="A56" s="151"/>
      <c r="B56" s="148" t="s">
        <v>60</v>
      </c>
      <c r="C56" s="148"/>
      <c r="D56" s="54">
        <v>160</v>
      </c>
      <c r="E56" s="54">
        <v>186</v>
      </c>
      <c r="F56" s="54">
        <v>213</v>
      </c>
      <c r="G56" s="47">
        <v>399</v>
      </c>
    </row>
    <row r="57" spans="1:7" x14ac:dyDescent="0.15">
      <c r="A57" s="151"/>
      <c r="B57" s="148" t="s">
        <v>61</v>
      </c>
      <c r="C57" s="148"/>
      <c r="D57" s="54">
        <v>90</v>
      </c>
      <c r="E57" s="54">
        <v>105</v>
      </c>
      <c r="F57" s="54">
        <v>125</v>
      </c>
      <c r="G57" s="47">
        <v>230</v>
      </c>
    </row>
    <row r="58" spans="1:7" x14ac:dyDescent="0.15">
      <c r="A58" s="151"/>
      <c r="B58" s="148" t="s">
        <v>62</v>
      </c>
      <c r="C58" s="148"/>
      <c r="D58" s="54">
        <v>54</v>
      </c>
      <c r="E58" s="54">
        <v>87</v>
      </c>
      <c r="F58" s="54">
        <v>88</v>
      </c>
      <c r="G58" s="47">
        <v>175</v>
      </c>
    </row>
    <row r="59" spans="1:7" x14ac:dyDescent="0.15">
      <c r="A59" s="151"/>
      <c r="B59" s="148" t="s">
        <v>63</v>
      </c>
      <c r="C59" s="148"/>
      <c r="D59" s="54">
        <v>80</v>
      </c>
      <c r="E59" s="54">
        <v>75</v>
      </c>
      <c r="F59" s="54">
        <v>5</v>
      </c>
      <c r="G59" s="47">
        <v>80</v>
      </c>
    </row>
    <row r="60" spans="1:7" x14ac:dyDescent="0.15">
      <c r="A60" s="151"/>
      <c r="B60" s="148" t="s">
        <v>64</v>
      </c>
      <c r="C60" s="148"/>
      <c r="D60" s="57">
        <v>70</v>
      </c>
      <c r="E60" s="57">
        <v>9</v>
      </c>
      <c r="F60" s="57">
        <v>61</v>
      </c>
      <c r="G60" s="47">
        <v>70</v>
      </c>
    </row>
    <row r="61" spans="1:7" ht="14.25" thickBot="1" x14ac:dyDescent="0.2">
      <c r="A61" s="154"/>
      <c r="B61" s="149" t="s">
        <v>65</v>
      </c>
      <c r="C61" s="149"/>
      <c r="D61" s="49">
        <v>4453</v>
      </c>
      <c r="E61" s="49">
        <v>5417</v>
      </c>
      <c r="F61" s="49">
        <v>5383</v>
      </c>
      <c r="G61" s="49">
        <v>10800</v>
      </c>
    </row>
    <row r="62" spans="1:7" ht="14.25" thickTop="1" x14ac:dyDescent="0.15">
      <c r="A62" s="150" t="s">
        <v>66</v>
      </c>
      <c r="B62" s="153" t="s">
        <v>67</v>
      </c>
      <c r="C62" s="153"/>
      <c r="D62" s="52">
        <v>55</v>
      </c>
      <c r="E62" s="52">
        <v>71</v>
      </c>
      <c r="F62" s="52">
        <v>63</v>
      </c>
      <c r="G62" s="53">
        <v>134</v>
      </c>
    </row>
    <row r="63" spans="1:7" x14ac:dyDescent="0.15">
      <c r="A63" s="151"/>
      <c r="B63" s="148" t="s">
        <v>68</v>
      </c>
      <c r="C63" s="148"/>
      <c r="D63" s="46">
        <v>130</v>
      </c>
      <c r="E63" s="46">
        <v>176</v>
      </c>
      <c r="F63" s="46">
        <v>171</v>
      </c>
      <c r="G63" s="47">
        <v>347</v>
      </c>
    </row>
    <row r="64" spans="1:7" x14ac:dyDescent="0.15">
      <c r="A64" s="151"/>
      <c r="B64" s="148" t="s">
        <v>69</v>
      </c>
      <c r="C64" s="148"/>
      <c r="D64" s="46">
        <v>176</v>
      </c>
      <c r="E64" s="46">
        <v>248</v>
      </c>
      <c r="F64" s="46">
        <v>248</v>
      </c>
      <c r="G64" s="47">
        <v>496</v>
      </c>
    </row>
    <row r="65" spans="1:7" x14ac:dyDescent="0.15">
      <c r="A65" s="151"/>
      <c r="B65" s="148" t="s">
        <v>70</v>
      </c>
      <c r="C65" s="148"/>
      <c r="D65" s="46">
        <v>225</v>
      </c>
      <c r="E65" s="46">
        <v>307</v>
      </c>
      <c r="F65" s="46">
        <v>291</v>
      </c>
      <c r="G65" s="47">
        <v>598</v>
      </c>
    </row>
    <row r="66" spans="1:7" x14ac:dyDescent="0.15">
      <c r="A66" s="151"/>
      <c r="B66" s="148" t="s">
        <v>71</v>
      </c>
      <c r="C66" s="148"/>
      <c r="D66" s="46">
        <v>151</v>
      </c>
      <c r="E66" s="46">
        <v>206</v>
      </c>
      <c r="F66" s="46">
        <v>177</v>
      </c>
      <c r="G66" s="47">
        <v>383</v>
      </c>
    </row>
    <row r="67" spans="1:7" x14ac:dyDescent="0.15">
      <c r="A67" s="151"/>
      <c r="B67" s="148" t="s">
        <v>72</v>
      </c>
      <c r="C67" s="148"/>
      <c r="D67" s="46">
        <v>126</v>
      </c>
      <c r="E67" s="46">
        <v>153</v>
      </c>
      <c r="F67" s="46">
        <v>141</v>
      </c>
      <c r="G67" s="47">
        <v>294</v>
      </c>
    </row>
    <row r="68" spans="1:7" x14ac:dyDescent="0.15">
      <c r="A68" s="151"/>
      <c r="B68" s="148" t="s">
        <v>73</v>
      </c>
      <c r="C68" s="148"/>
      <c r="D68" s="46">
        <v>247</v>
      </c>
      <c r="E68" s="46">
        <v>303</v>
      </c>
      <c r="F68" s="46">
        <v>272</v>
      </c>
      <c r="G68" s="47">
        <v>575</v>
      </c>
    </row>
    <row r="69" spans="1:7" x14ac:dyDescent="0.15">
      <c r="A69" s="151"/>
      <c r="B69" s="148" t="s">
        <v>74</v>
      </c>
      <c r="C69" s="148"/>
      <c r="D69" s="46">
        <v>403</v>
      </c>
      <c r="E69" s="46">
        <v>550</v>
      </c>
      <c r="F69" s="46">
        <v>530</v>
      </c>
      <c r="G69" s="47">
        <v>1080</v>
      </c>
    </row>
    <row r="70" spans="1:7" x14ac:dyDescent="0.15">
      <c r="A70" s="151"/>
      <c r="B70" s="148" t="s">
        <v>75</v>
      </c>
      <c r="C70" s="148"/>
      <c r="D70" s="46">
        <v>238</v>
      </c>
      <c r="E70" s="46">
        <v>338</v>
      </c>
      <c r="F70" s="46">
        <v>336</v>
      </c>
      <c r="G70" s="47">
        <v>674</v>
      </c>
    </row>
    <row r="71" spans="1:7" x14ac:dyDescent="0.15">
      <c r="A71" s="151"/>
      <c r="B71" s="148" t="s">
        <v>76</v>
      </c>
      <c r="C71" s="148"/>
      <c r="D71" s="46">
        <v>337</v>
      </c>
      <c r="E71" s="46">
        <v>440</v>
      </c>
      <c r="F71" s="46">
        <v>468</v>
      </c>
      <c r="G71" s="47">
        <v>908</v>
      </c>
    </row>
    <row r="72" spans="1:7" x14ac:dyDescent="0.15">
      <c r="A72" s="151"/>
      <c r="B72" s="148" t="s">
        <v>77</v>
      </c>
      <c r="C72" s="148"/>
      <c r="D72" s="46">
        <v>126</v>
      </c>
      <c r="E72" s="46">
        <v>187</v>
      </c>
      <c r="F72" s="46">
        <v>176</v>
      </c>
      <c r="G72" s="47">
        <v>363</v>
      </c>
    </row>
    <row r="73" spans="1:7" x14ac:dyDescent="0.15">
      <c r="A73" s="151"/>
      <c r="B73" s="148" t="s">
        <v>78</v>
      </c>
      <c r="C73" s="148"/>
      <c r="D73" s="46">
        <v>61</v>
      </c>
      <c r="E73" s="46">
        <v>85</v>
      </c>
      <c r="F73" s="46">
        <v>76</v>
      </c>
      <c r="G73" s="47">
        <v>161</v>
      </c>
    </row>
    <row r="74" spans="1:7" x14ac:dyDescent="0.15">
      <c r="A74" s="151"/>
      <c r="B74" s="148" t="s">
        <v>79</v>
      </c>
      <c r="C74" s="148"/>
      <c r="D74" s="46">
        <v>180</v>
      </c>
      <c r="E74" s="46">
        <v>246</v>
      </c>
      <c r="F74" s="46">
        <v>252</v>
      </c>
      <c r="G74" s="47">
        <v>498</v>
      </c>
    </row>
    <row r="75" spans="1:7" x14ac:dyDescent="0.15">
      <c r="A75" s="151"/>
      <c r="B75" s="148" t="s">
        <v>80</v>
      </c>
      <c r="C75" s="148"/>
      <c r="D75" s="46">
        <v>475</v>
      </c>
      <c r="E75" s="46">
        <v>621</v>
      </c>
      <c r="F75" s="46">
        <v>653</v>
      </c>
      <c r="G75" s="47">
        <v>1274</v>
      </c>
    </row>
    <row r="76" spans="1:7" x14ac:dyDescent="0.15">
      <c r="A76" s="151"/>
      <c r="B76" s="148" t="s">
        <v>81</v>
      </c>
      <c r="C76" s="148"/>
      <c r="D76" s="46">
        <v>739</v>
      </c>
      <c r="E76" s="46">
        <v>928</v>
      </c>
      <c r="F76" s="46">
        <v>968</v>
      </c>
      <c r="G76" s="47">
        <v>1896</v>
      </c>
    </row>
    <row r="77" spans="1:7" x14ac:dyDescent="0.15">
      <c r="A77" s="151"/>
      <c r="B77" s="148" t="s">
        <v>82</v>
      </c>
      <c r="C77" s="148"/>
      <c r="D77" s="46">
        <v>308</v>
      </c>
      <c r="E77" s="46">
        <v>430</v>
      </c>
      <c r="F77" s="46">
        <v>405</v>
      </c>
      <c r="G77" s="47">
        <v>835</v>
      </c>
    </row>
    <row r="78" spans="1:7" x14ac:dyDescent="0.15">
      <c r="A78" s="151"/>
      <c r="B78" s="148" t="s">
        <v>83</v>
      </c>
      <c r="C78" s="148"/>
      <c r="D78" s="46">
        <v>221</v>
      </c>
      <c r="E78" s="46">
        <v>277</v>
      </c>
      <c r="F78" s="46">
        <v>286</v>
      </c>
      <c r="G78" s="47">
        <v>563</v>
      </c>
    </row>
    <row r="79" spans="1:7" x14ac:dyDescent="0.15">
      <c r="A79" s="151"/>
      <c r="B79" s="148" t="s">
        <v>84</v>
      </c>
      <c r="C79" s="148"/>
      <c r="D79" s="46">
        <v>400</v>
      </c>
      <c r="E79" s="46">
        <v>512</v>
      </c>
      <c r="F79" s="46">
        <v>491</v>
      </c>
      <c r="G79" s="47">
        <v>1003</v>
      </c>
    </row>
    <row r="80" spans="1:7" x14ac:dyDescent="0.15">
      <c r="A80" s="151"/>
      <c r="B80" s="148" t="s">
        <v>85</v>
      </c>
      <c r="C80" s="148"/>
      <c r="D80" s="46">
        <v>173</v>
      </c>
      <c r="E80" s="46">
        <v>222</v>
      </c>
      <c r="F80" s="46">
        <v>194</v>
      </c>
      <c r="G80" s="47">
        <v>416</v>
      </c>
    </row>
    <row r="81" spans="1:7" x14ac:dyDescent="0.15">
      <c r="A81" s="151"/>
      <c r="B81" s="148" t="s">
        <v>86</v>
      </c>
      <c r="C81" s="148"/>
      <c r="D81" s="46">
        <v>122</v>
      </c>
      <c r="E81" s="46">
        <v>171</v>
      </c>
      <c r="F81" s="46">
        <v>152</v>
      </c>
      <c r="G81" s="47">
        <v>323</v>
      </c>
    </row>
    <row r="82" spans="1:7" x14ac:dyDescent="0.15">
      <c r="A82" s="151"/>
      <c r="B82" s="148" t="s">
        <v>87</v>
      </c>
      <c r="C82" s="148"/>
      <c r="D82" s="46">
        <v>123</v>
      </c>
      <c r="E82" s="46">
        <v>129</v>
      </c>
      <c r="F82" s="46">
        <v>168</v>
      </c>
      <c r="G82" s="47">
        <v>297</v>
      </c>
    </row>
    <row r="83" spans="1:7" x14ac:dyDescent="0.15">
      <c r="A83" s="151"/>
      <c r="B83" s="148" t="s">
        <v>88</v>
      </c>
      <c r="C83" s="148"/>
      <c r="D83" s="46">
        <v>70</v>
      </c>
      <c r="E83" s="46">
        <v>93</v>
      </c>
      <c r="F83" s="46">
        <v>125</v>
      </c>
      <c r="G83" s="47">
        <v>218</v>
      </c>
    </row>
    <row r="84" spans="1:7" x14ac:dyDescent="0.15">
      <c r="A84" s="151"/>
      <c r="B84" s="148" t="s">
        <v>89</v>
      </c>
      <c r="C84" s="148"/>
      <c r="D84" s="46">
        <v>240</v>
      </c>
      <c r="E84" s="46">
        <v>407</v>
      </c>
      <c r="F84" s="46">
        <v>428</v>
      </c>
      <c r="G84" s="47">
        <v>835</v>
      </c>
    </row>
    <row r="85" spans="1:7" x14ac:dyDescent="0.15">
      <c r="A85" s="151"/>
      <c r="B85" s="148" t="s">
        <v>90</v>
      </c>
      <c r="C85" s="148"/>
      <c r="D85" s="46">
        <v>131</v>
      </c>
      <c r="E85" s="46">
        <v>226</v>
      </c>
      <c r="F85" s="46">
        <v>229</v>
      </c>
      <c r="G85" s="47">
        <v>455</v>
      </c>
    </row>
    <row r="86" spans="1:7" x14ac:dyDescent="0.15">
      <c r="A86" s="151"/>
      <c r="B86" s="148" t="s">
        <v>91</v>
      </c>
      <c r="C86" s="148"/>
      <c r="D86" s="58">
        <v>49</v>
      </c>
      <c r="E86" s="58">
        <v>24</v>
      </c>
      <c r="F86" s="58">
        <v>25</v>
      </c>
      <c r="G86" s="47">
        <v>49</v>
      </c>
    </row>
    <row r="87" spans="1:7" x14ac:dyDescent="0.15">
      <c r="A87" s="151"/>
      <c r="B87" s="148" t="s">
        <v>92</v>
      </c>
      <c r="C87" s="148"/>
      <c r="D87" s="46">
        <v>101</v>
      </c>
      <c r="E87" s="46">
        <v>28</v>
      </c>
      <c r="F87" s="46">
        <v>74</v>
      </c>
      <c r="G87" s="47">
        <v>102</v>
      </c>
    </row>
    <row r="88" spans="1:7" x14ac:dyDescent="0.15">
      <c r="A88" s="151"/>
      <c r="B88" s="148" t="s">
        <v>93</v>
      </c>
      <c r="C88" s="148"/>
      <c r="D88" s="54">
        <v>54</v>
      </c>
      <c r="E88" s="54">
        <v>34</v>
      </c>
      <c r="F88" s="54">
        <v>20</v>
      </c>
      <c r="G88" s="47">
        <v>54</v>
      </c>
    </row>
    <row r="89" spans="1:7" ht="14.25" thickBot="1" x14ac:dyDescent="0.2">
      <c r="A89" s="154"/>
      <c r="B89" s="149" t="s">
        <v>94</v>
      </c>
      <c r="C89" s="149"/>
      <c r="D89" s="49">
        <v>5661</v>
      </c>
      <c r="E89" s="49">
        <v>7412</v>
      </c>
      <c r="F89" s="49">
        <v>7419</v>
      </c>
      <c r="G89" s="49">
        <v>14831</v>
      </c>
    </row>
    <row r="90" spans="1:7" ht="15" thickTop="1" thickBot="1" x14ac:dyDescent="0.2">
      <c r="A90" s="4" t="s">
        <v>95</v>
      </c>
      <c r="B90" s="159" t="s">
        <v>96</v>
      </c>
      <c r="C90" s="159"/>
      <c r="D90" s="59">
        <v>519</v>
      </c>
      <c r="E90" s="59">
        <v>621</v>
      </c>
      <c r="F90" s="59">
        <v>609</v>
      </c>
      <c r="G90" s="60">
        <v>1230</v>
      </c>
    </row>
    <row r="91" spans="1:7" ht="14.25" thickTop="1" x14ac:dyDescent="0.15">
      <c r="A91" s="5"/>
      <c r="B91" s="158" t="s">
        <v>97</v>
      </c>
      <c r="C91" s="158"/>
      <c r="D91" s="61">
        <v>17488</v>
      </c>
      <c r="E91" s="61">
        <v>22044</v>
      </c>
      <c r="F91" s="61">
        <v>21739</v>
      </c>
      <c r="G91" s="61">
        <v>43783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1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G92"/>
  <sheetViews>
    <sheetView workbookViewId="0">
      <selection activeCell="F1" sqref="F1:G1"/>
    </sheetView>
  </sheetViews>
  <sheetFormatPr defaultRowHeight="13.5" x14ac:dyDescent="0.15"/>
  <cols>
    <col min="2" max="2" width="15.625" customWidth="1"/>
  </cols>
  <sheetData>
    <row r="1" spans="1:7" x14ac:dyDescent="0.15">
      <c r="A1" s="62"/>
      <c r="B1" s="62"/>
      <c r="C1" s="62"/>
      <c r="D1" s="62"/>
      <c r="E1" s="62"/>
      <c r="F1" s="172" t="s">
        <v>104</v>
      </c>
      <c r="G1" s="172"/>
    </row>
    <row r="2" spans="1:7" ht="13.5" customHeight="1" x14ac:dyDescent="0.15">
      <c r="A2" s="173" t="s">
        <v>0</v>
      </c>
      <c r="B2" s="173"/>
      <c r="C2" s="173"/>
      <c r="D2" s="173"/>
      <c r="E2" s="173"/>
      <c r="F2" s="173"/>
      <c r="G2" s="173"/>
    </row>
    <row r="3" spans="1:7" ht="13.5" customHeight="1" x14ac:dyDescent="0.15">
      <c r="A3" s="173"/>
      <c r="B3" s="173"/>
      <c r="C3" s="173"/>
      <c r="D3" s="173"/>
      <c r="E3" s="173"/>
      <c r="F3" s="173"/>
      <c r="G3" s="173"/>
    </row>
    <row r="4" spans="1:7" ht="14.25" customHeight="1" x14ac:dyDescent="0.15">
      <c r="A4" s="62"/>
      <c r="B4" s="174"/>
      <c r="C4" s="174"/>
      <c r="D4" s="63"/>
      <c r="E4" s="175" t="s">
        <v>1</v>
      </c>
      <c r="F4" s="175"/>
      <c r="G4" s="175"/>
    </row>
    <row r="5" spans="1:7" ht="14.25" x14ac:dyDescent="0.15">
      <c r="A5" s="64"/>
      <c r="B5" s="176" t="s">
        <v>2</v>
      </c>
      <c r="C5" s="176"/>
      <c r="D5" s="65" t="s">
        <v>3</v>
      </c>
      <c r="E5" s="65" t="s">
        <v>4</v>
      </c>
      <c r="F5" s="65" t="s">
        <v>5</v>
      </c>
      <c r="G5" s="65" t="s">
        <v>6</v>
      </c>
    </row>
    <row r="6" spans="1:7" ht="13.5" customHeight="1" x14ac:dyDescent="0.15">
      <c r="A6" s="160" t="s">
        <v>7</v>
      </c>
      <c r="B6" s="162" t="s">
        <v>105</v>
      </c>
      <c r="C6" s="162"/>
      <c r="D6" s="66">
        <v>449</v>
      </c>
      <c r="E6" s="66">
        <v>560</v>
      </c>
      <c r="F6" s="66">
        <v>561</v>
      </c>
      <c r="G6" s="67">
        <v>1121</v>
      </c>
    </row>
    <row r="7" spans="1:7" x14ac:dyDescent="0.15">
      <c r="A7" s="160"/>
      <c r="B7" s="162" t="s">
        <v>9</v>
      </c>
      <c r="C7" s="162"/>
      <c r="D7" s="66">
        <v>146</v>
      </c>
      <c r="E7" s="66">
        <v>184</v>
      </c>
      <c r="F7" s="66">
        <v>174</v>
      </c>
      <c r="G7" s="67">
        <v>358</v>
      </c>
    </row>
    <row r="8" spans="1:7" x14ac:dyDescent="0.15">
      <c r="A8" s="160"/>
      <c r="B8" s="162" t="s">
        <v>10</v>
      </c>
      <c r="C8" s="162"/>
      <c r="D8" s="66">
        <v>100</v>
      </c>
      <c r="E8" s="66">
        <v>116</v>
      </c>
      <c r="F8" s="66">
        <v>108</v>
      </c>
      <c r="G8" s="67">
        <v>224</v>
      </c>
    </row>
    <row r="9" spans="1:7" x14ac:dyDescent="0.15">
      <c r="A9" s="160"/>
      <c r="B9" s="162" t="s">
        <v>11</v>
      </c>
      <c r="C9" s="162"/>
      <c r="D9" s="66">
        <v>343</v>
      </c>
      <c r="E9" s="66">
        <v>397</v>
      </c>
      <c r="F9" s="66">
        <v>424</v>
      </c>
      <c r="G9" s="67">
        <v>821</v>
      </c>
    </row>
    <row r="10" spans="1:7" x14ac:dyDescent="0.15">
      <c r="A10" s="160"/>
      <c r="B10" s="162" t="s">
        <v>12</v>
      </c>
      <c r="C10" s="162"/>
      <c r="D10" s="66">
        <v>88</v>
      </c>
      <c r="E10" s="66">
        <v>109</v>
      </c>
      <c r="F10" s="66">
        <v>105</v>
      </c>
      <c r="G10" s="67">
        <v>214</v>
      </c>
    </row>
    <row r="11" spans="1:7" x14ac:dyDescent="0.15">
      <c r="A11" s="160"/>
      <c r="B11" s="162" t="s">
        <v>13</v>
      </c>
      <c r="C11" s="162"/>
      <c r="D11" s="66">
        <v>84</v>
      </c>
      <c r="E11" s="66">
        <v>103</v>
      </c>
      <c r="F11" s="66">
        <v>89</v>
      </c>
      <c r="G11" s="67">
        <v>192</v>
      </c>
    </row>
    <row r="12" spans="1:7" x14ac:dyDescent="0.15">
      <c r="A12" s="160"/>
      <c r="B12" s="162" t="s">
        <v>14</v>
      </c>
      <c r="C12" s="162"/>
      <c r="D12" s="66">
        <v>89</v>
      </c>
      <c r="E12" s="66">
        <v>106</v>
      </c>
      <c r="F12" s="66">
        <v>109</v>
      </c>
      <c r="G12" s="67">
        <v>215</v>
      </c>
    </row>
    <row r="13" spans="1:7" x14ac:dyDescent="0.15">
      <c r="A13" s="160"/>
      <c r="B13" s="162" t="s">
        <v>15</v>
      </c>
      <c r="C13" s="162"/>
      <c r="D13" s="66">
        <v>357</v>
      </c>
      <c r="E13" s="66">
        <v>472</v>
      </c>
      <c r="F13" s="66">
        <v>452</v>
      </c>
      <c r="G13" s="67">
        <v>924</v>
      </c>
    </row>
    <row r="14" spans="1:7" x14ac:dyDescent="0.15">
      <c r="A14" s="160"/>
      <c r="B14" s="162" t="s">
        <v>16</v>
      </c>
      <c r="C14" s="162"/>
      <c r="D14" s="66">
        <v>216</v>
      </c>
      <c r="E14" s="66">
        <v>288</v>
      </c>
      <c r="F14" s="66">
        <v>275</v>
      </c>
      <c r="G14" s="67">
        <v>563</v>
      </c>
    </row>
    <row r="15" spans="1:7" x14ac:dyDescent="0.15">
      <c r="A15" s="160"/>
      <c r="B15" s="162" t="s">
        <v>17</v>
      </c>
      <c r="C15" s="162"/>
      <c r="D15" s="66">
        <v>239</v>
      </c>
      <c r="E15" s="66">
        <v>286</v>
      </c>
      <c r="F15" s="66">
        <v>283</v>
      </c>
      <c r="G15" s="67">
        <v>569</v>
      </c>
    </row>
    <row r="16" spans="1:7" x14ac:dyDescent="0.15">
      <c r="A16" s="160"/>
      <c r="B16" s="162" t="s">
        <v>18</v>
      </c>
      <c r="C16" s="162"/>
      <c r="D16" s="66">
        <v>172</v>
      </c>
      <c r="E16" s="66">
        <v>233</v>
      </c>
      <c r="F16" s="66">
        <v>234</v>
      </c>
      <c r="G16" s="67">
        <v>467</v>
      </c>
    </row>
    <row r="17" spans="1:7" x14ac:dyDescent="0.15">
      <c r="A17" s="160"/>
      <c r="B17" s="162" t="s">
        <v>19</v>
      </c>
      <c r="C17" s="162"/>
      <c r="D17" s="66">
        <v>168</v>
      </c>
      <c r="E17" s="66">
        <v>208</v>
      </c>
      <c r="F17" s="66">
        <v>242</v>
      </c>
      <c r="G17" s="67">
        <v>450</v>
      </c>
    </row>
    <row r="18" spans="1:7" x14ac:dyDescent="0.15">
      <c r="A18" s="160"/>
      <c r="B18" s="162" t="s">
        <v>20</v>
      </c>
      <c r="C18" s="162"/>
      <c r="D18" s="66">
        <v>272</v>
      </c>
      <c r="E18" s="66">
        <v>335</v>
      </c>
      <c r="F18" s="66">
        <v>309</v>
      </c>
      <c r="G18" s="67">
        <v>644</v>
      </c>
    </row>
    <row r="19" spans="1:7" x14ac:dyDescent="0.15">
      <c r="A19" s="160"/>
      <c r="B19" s="162" t="s">
        <v>21</v>
      </c>
      <c r="C19" s="162"/>
      <c r="D19" s="66">
        <v>214</v>
      </c>
      <c r="E19" s="66">
        <v>260</v>
      </c>
      <c r="F19" s="66">
        <v>241</v>
      </c>
      <c r="G19" s="67">
        <v>501</v>
      </c>
    </row>
    <row r="20" spans="1:7" x14ac:dyDescent="0.15">
      <c r="A20" s="160"/>
      <c r="B20" s="162" t="s">
        <v>22</v>
      </c>
      <c r="C20" s="162"/>
      <c r="D20" s="66">
        <v>130</v>
      </c>
      <c r="E20" s="66">
        <v>162</v>
      </c>
      <c r="F20" s="66">
        <v>154</v>
      </c>
      <c r="G20" s="67">
        <v>316</v>
      </c>
    </row>
    <row r="21" spans="1:7" x14ac:dyDescent="0.15">
      <c r="A21" s="160"/>
      <c r="B21" s="162" t="s">
        <v>23</v>
      </c>
      <c r="C21" s="162"/>
      <c r="D21" s="66">
        <v>648</v>
      </c>
      <c r="E21" s="66">
        <v>991</v>
      </c>
      <c r="F21" s="66">
        <v>941</v>
      </c>
      <c r="G21" s="67">
        <v>1932</v>
      </c>
    </row>
    <row r="22" spans="1:7" x14ac:dyDescent="0.15">
      <c r="A22" s="160"/>
      <c r="B22" s="162" t="s">
        <v>24</v>
      </c>
      <c r="C22" s="162"/>
      <c r="D22" s="66">
        <v>414</v>
      </c>
      <c r="E22" s="66">
        <v>557</v>
      </c>
      <c r="F22" s="66">
        <v>595</v>
      </c>
      <c r="G22" s="67">
        <v>1152</v>
      </c>
    </row>
    <row r="23" spans="1:7" x14ac:dyDescent="0.15">
      <c r="A23" s="160"/>
      <c r="B23" s="162" t="s">
        <v>25</v>
      </c>
      <c r="C23" s="162"/>
      <c r="D23" s="66">
        <v>477</v>
      </c>
      <c r="E23" s="66">
        <v>585</v>
      </c>
      <c r="F23" s="66">
        <v>524</v>
      </c>
      <c r="G23" s="67">
        <v>1109</v>
      </c>
    </row>
    <row r="24" spans="1:7" x14ac:dyDescent="0.15">
      <c r="A24" s="160"/>
      <c r="B24" s="68" t="s">
        <v>26</v>
      </c>
      <c r="C24" s="68"/>
      <c r="D24" s="83">
        <v>52</v>
      </c>
      <c r="E24" s="83">
        <v>69</v>
      </c>
      <c r="F24" s="83">
        <v>95</v>
      </c>
      <c r="G24" s="67">
        <v>164</v>
      </c>
    </row>
    <row r="25" spans="1:7" x14ac:dyDescent="0.15">
      <c r="A25" s="160"/>
      <c r="B25" s="162" t="s">
        <v>27</v>
      </c>
      <c r="C25" s="162"/>
      <c r="D25" s="83">
        <v>105</v>
      </c>
      <c r="E25" s="83">
        <v>34</v>
      </c>
      <c r="F25" s="83">
        <v>71</v>
      </c>
      <c r="G25" s="67">
        <v>105</v>
      </c>
    </row>
    <row r="26" spans="1:7" ht="14.25" thickBot="1" x14ac:dyDescent="0.2">
      <c r="A26" s="161"/>
      <c r="B26" s="163" t="s">
        <v>28</v>
      </c>
      <c r="C26" s="163"/>
      <c r="D26" s="69">
        <v>4763</v>
      </c>
      <c r="E26" s="69">
        <v>6055</v>
      </c>
      <c r="F26" s="70">
        <v>5986</v>
      </c>
      <c r="G26" s="71">
        <v>12041</v>
      </c>
    </row>
    <row r="27" spans="1:7" ht="14.25" customHeight="1" thickTop="1" x14ac:dyDescent="0.15">
      <c r="A27" s="166" t="s">
        <v>29</v>
      </c>
      <c r="B27" s="167" t="s">
        <v>30</v>
      </c>
      <c r="C27" s="167"/>
      <c r="D27" s="72">
        <v>269</v>
      </c>
      <c r="E27" s="72">
        <v>372</v>
      </c>
      <c r="F27" s="72">
        <v>315</v>
      </c>
      <c r="G27" s="73">
        <v>687</v>
      </c>
    </row>
    <row r="28" spans="1:7" x14ac:dyDescent="0.15">
      <c r="A28" s="160"/>
      <c r="B28" s="162" t="s">
        <v>31</v>
      </c>
      <c r="C28" s="162"/>
      <c r="D28" s="66">
        <v>97</v>
      </c>
      <c r="E28" s="66">
        <v>112</v>
      </c>
      <c r="F28" s="66">
        <v>104</v>
      </c>
      <c r="G28" s="67">
        <v>216</v>
      </c>
    </row>
    <row r="29" spans="1:7" x14ac:dyDescent="0.15">
      <c r="A29" s="160"/>
      <c r="B29" s="162" t="s">
        <v>32</v>
      </c>
      <c r="C29" s="162"/>
      <c r="D29" s="66">
        <v>82</v>
      </c>
      <c r="E29" s="66">
        <v>106</v>
      </c>
      <c r="F29" s="66">
        <v>95</v>
      </c>
      <c r="G29" s="67">
        <v>201</v>
      </c>
    </row>
    <row r="30" spans="1:7" x14ac:dyDescent="0.15">
      <c r="A30" s="160"/>
      <c r="B30" s="162" t="s">
        <v>33</v>
      </c>
      <c r="C30" s="162"/>
      <c r="D30" s="66">
        <v>235</v>
      </c>
      <c r="E30" s="66">
        <v>311</v>
      </c>
      <c r="F30" s="66">
        <v>268</v>
      </c>
      <c r="G30" s="67">
        <v>579</v>
      </c>
    </row>
    <row r="31" spans="1:7" x14ac:dyDescent="0.15">
      <c r="A31" s="160"/>
      <c r="B31" s="162" t="s">
        <v>34</v>
      </c>
      <c r="C31" s="162"/>
      <c r="D31" s="66">
        <v>60</v>
      </c>
      <c r="E31" s="66">
        <v>70</v>
      </c>
      <c r="F31" s="66">
        <v>61</v>
      </c>
      <c r="G31" s="67">
        <v>131</v>
      </c>
    </row>
    <row r="32" spans="1:7" x14ac:dyDescent="0.15">
      <c r="A32" s="160"/>
      <c r="B32" s="162" t="s">
        <v>35</v>
      </c>
      <c r="C32" s="162"/>
      <c r="D32" s="66">
        <v>136</v>
      </c>
      <c r="E32" s="66">
        <v>183</v>
      </c>
      <c r="F32" s="66">
        <v>171</v>
      </c>
      <c r="G32" s="67">
        <v>354</v>
      </c>
    </row>
    <row r="33" spans="1:7" x14ac:dyDescent="0.15">
      <c r="A33" s="160"/>
      <c r="B33" s="162" t="s">
        <v>36</v>
      </c>
      <c r="C33" s="162"/>
      <c r="D33" s="66">
        <v>243</v>
      </c>
      <c r="E33" s="66">
        <v>307</v>
      </c>
      <c r="F33" s="66">
        <v>284</v>
      </c>
      <c r="G33" s="67">
        <v>591</v>
      </c>
    </row>
    <row r="34" spans="1:7" x14ac:dyDescent="0.15">
      <c r="A34" s="160"/>
      <c r="B34" s="162" t="s">
        <v>37</v>
      </c>
      <c r="C34" s="162"/>
      <c r="D34" s="66">
        <v>264</v>
      </c>
      <c r="E34" s="66">
        <v>334</v>
      </c>
      <c r="F34" s="66">
        <v>320</v>
      </c>
      <c r="G34" s="67">
        <v>654</v>
      </c>
    </row>
    <row r="35" spans="1:7" x14ac:dyDescent="0.15">
      <c r="A35" s="160"/>
      <c r="B35" s="162" t="s">
        <v>38</v>
      </c>
      <c r="C35" s="162"/>
      <c r="D35" s="66">
        <v>176</v>
      </c>
      <c r="E35" s="66">
        <v>202</v>
      </c>
      <c r="F35" s="66">
        <v>201</v>
      </c>
      <c r="G35" s="67">
        <v>403</v>
      </c>
    </row>
    <row r="36" spans="1:7" x14ac:dyDescent="0.15">
      <c r="A36" s="160"/>
      <c r="B36" s="162" t="s">
        <v>39</v>
      </c>
      <c r="C36" s="162"/>
      <c r="D36" s="66">
        <v>186</v>
      </c>
      <c r="E36" s="66">
        <v>254</v>
      </c>
      <c r="F36" s="66">
        <v>235</v>
      </c>
      <c r="G36" s="67">
        <v>489</v>
      </c>
    </row>
    <row r="37" spans="1:7" x14ac:dyDescent="0.15">
      <c r="A37" s="160"/>
      <c r="B37" s="162" t="s">
        <v>40</v>
      </c>
      <c r="C37" s="162"/>
      <c r="D37" s="66">
        <v>143</v>
      </c>
      <c r="E37" s="66">
        <v>122</v>
      </c>
      <c r="F37" s="66">
        <v>118</v>
      </c>
      <c r="G37" s="67">
        <v>240</v>
      </c>
    </row>
    <row r="38" spans="1:7" x14ac:dyDescent="0.15">
      <c r="A38" s="160"/>
      <c r="B38" s="162" t="s">
        <v>41</v>
      </c>
      <c r="C38" s="162"/>
      <c r="D38" s="66">
        <v>50</v>
      </c>
      <c r="E38" s="66">
        <v>61</v>
      </c>
      <c r="F38" s="66">
        <v>37</v>
      </c>
      <c r="G38" s="67">
        <v>98</v>
      </c>
    </row>
    <row r="39" spans="1:7" x14ac:dyDescent="0.15">
      <c r="A39" s="160"/>
      <c r="B39" s="162" t="s">
        <v>42</v>
      </c>
      <c r="C39" s="162"/>
      <c r="D39" s="66">
        <v>23</v>
      </c>
      <c r="E39" s="66">
        <v>20</v>
      </c>
      <c r="F39" s="66">
        <v>3</v>
      </c>
      <c r="G39" s="67">
        <v>23</v>
      </c>
    </row>
    <row r="40" spans="1:7" x14ac:dyDescent="0.15">
      <c r="A40" s="160"/>
      <c r="B40" s="162" t="s">
        <v>43</v>
      </c>
      <c r="C40" s="162"/>
      <c r="D40" s="66"/>
      <c r="E40" s="66"/>
      <c r="F40" s="66"/>
      <c r="G40" s="67"/>
    </row>
    <row r="41" spans="1:7" x14ac:dyDescent="0.15">
      <c r="A41" s="160"/>
      <c r="B41" s="162" t="s">
        <v>44</v>
      </c>
      <c r="C41" s="162"/>
      <c r="D41" s="66">
        <v>69</v>
      </c>
      <c r="E41" s="66">
        <v>21</v>
      </c>
      <c r="F41" s="66">
        <v>48</v>
      </c>
      <c r="G41" s="67">
        <v>69</v>
      </c>
    </row>
    <row r="42" spans="1:7" x14ac:dyDescent="0.15">
      <c r="A42" s="160"/>
      <c r="B42" s="162" t="s">
        <v>45</v>
      </c>
      <c r="C42" s="162"/>
      <c r="D42" s="66">
        <v>49</v>
      </c>
      <c r="E42" s="74">
        <v>58</v>
      </c>
      <c r="F42" s="74">
        <v>79</v>
      </c>
      <c r="G42" s="67">
        <v>137</v>
      </c>
    </row>
    <row r="43" spans="1:7" ht="14.25" thickBot="1" x14ac:dyDescent="0.2">
      <c r="A43" s="170"/>
      <c r="B43" s="171" t="s">
        <v>46</v>
      </c>
      <c r="C43" s="171"/>
      <c r="D43" s="75">
        <v>2082</v>
      </c>
      <c r="E43" s="75">
        <v>2533</v>
      </c>
      <c r="F43" s="75">
        <v>2339</v>
      </c>
      <c r="G43" s="75">
        <v>4872</v>
      </c>
    </row>
    <row r="44" spans="1:7" ht="14.25" customHeight="1" thickTop="1" x14ac:dyDescent="0.15">
      <c r="A44" s="168" t="s">
        <v>47</v>
      </c>
      <c r="B44" s="169" t="s">
        <v>48</v>
      </c>
      <c r="C44" s="169"/>
      <c r="D44" s="74">
        <v>1465</v>
      </c>
      <c r="E44" s="74">
        <v>1779</v>
      </c>
      <c r="F44" s="74">
        <v>1824</v>
      </c>
      <c r="G44" s="76">
        <v>3603</v>
      </c>
    </row>
    <row r="45" spans="1:7" x14ac:dyDescent="0.15">
      <c r="A45" s="160"/>
      <c r="B45" s="162" t="s">
        <v>49</v>
      </c>
      <c r="C45" s="162"/>
      <c r="D45" s="74">
        <v>121</v>
      </c>
      <c r="E45" s="74">
        <v>141</v>
      </c>
      <c r="F45" s="74">
        <v>129</v>
      </c>
      <c r="G45" s="67">
        <v>270</v>
      </c>
    </row>
    <row r="46" spans="1:7" x14ac:dyDescent="0.15">
      <c r="A46" s="160"/>
      <c r="B46" s="162" t="s">
        <v>50</v>
      </c>
      <c r="C46" s="162"/>
      <c r="D46" s="74">
        <v>394</v>
      </c>
      <c r="E46" s="74">
        <v>506</v>
      </c>
      <c r="F46" s="74">
        <v>509</v>
      </c>
      <c r="G46" s="67">
        <v>1015</v>
      </c>
    </row>
    <row r="47" spans="1:7" x14ac:dyDescent="0.15">
      <c r="A47" s="160"/>
      <c r="B47" s="162" t="s">
        <v>51</v>
      </c>
      <c r="C47" s="162"/>
      <c r="D47" s="74">
        <v>220</v>
      </c>
      <c r="E47" s="74">
        <v>290</v>
      </c>
      <c r="F47" s="74">
        <v>292</v>
      </c>
      <c r="G47" s="67">
        <v>582</v>
      </c>
    </row>
    <row r="48" spans="1:7" x14ac:dyDescent="0.15">
      <c r="A48" s="160"/>
      <c r="B48" s="162" t="s">
        <v>52</v>
      </c>
      <c r="C48" s="162"/>
      <c r="D48" s="74">
        <v>287</v>
      </c>
      <c r="E48" s="74">
        <v>369</v>
      </c>
      <c r="F48" s="74">
        <v>359</v>
      </c>
      <c r="G48" s="67">
        <v>728</v>
      </c>
    </row>
    <row r="49" spans="1:7" x14ac:dyDescent="0.15">
      <c r="A49" s="160"/>
      <c r="B49" s="162" t="s">
        <v>53</v>
      </c>
      <c r="C49" s="162"/>
      <c r="D49" s="74">
        <v>322</v>
      </c>
      <c r="E49" s="74">
        <v>442</v>
      </c>
      <c r="F49" s="74">
        <v>410</v>
      </c>
      <c r="G49" s="67">
        <v>852</v>
      </c>
    </row>
    <row r="50" spans="1:7" x14ac:dyDescent="0.15">
      <c r="A50" s="160"/>
      <c r="B50" s="162" t="s">
        <v>54</v>
      </c>
      <c r="C50" s="162"/>
      <c r="D50" s="74">
        <v>97</v>
      </c>
      <c r="E50" s="74">
        <v>121</v>
      </c>
      <c r="F50" s="74">
        <v>119</v>
      </c>
      <c r="G50" s="67">
        <v>240</v>
      </c>
    </row>
    <row r="51" spans="1:7" x14ac:dyDescent="0.15">
      <c r="A51" s="160"/>
      <c r="B51" s="162" t="s">
        <v>55</v>
      </c>
      <c r="C51" s="162"/>
      <c r="D51" s="74">
        <v>139</v>
      </c>
      <c r="E51" s="74">
        <v>157</v>
      </c>
      <c r="F51" s="74">
        <v>165</v>
      </c>
      <c r="G51" s="67">
        <v>322</v>
      </c>
    </row>
    <row r="52" spans="1:7" x14ac:dyDescent="0.15">
      <c r="A52" s="160"/>
      <c r="B52" s="162" t="s">
        <v>56</v>
      </c>
      <c r="C52" s="162"/>
      <c r="D52" s="74">
        <v>74</v>
      </c>
      <c r="E52" s="74">
        <v>93</v>
      </c>
      <c r="F52" s="74">
        <v>90</v>
      </c>
      <c r="G52" s="67">
        <v>183</v>
      </c>
    </row>
    <row r="53" spans="1:7" x14ac:dyDescent="0.15">
      <c r="A53" s="160"/>
      <c r="B53" s="162" t="s">
        <v>57</v>
      </c>
      <c r="C53" s="162"/>
      <c r="D53" s="74">
        <v>162</v>
      </c>
      <c r="E53" s="74">
        <v>196</v>
      </c>
      <c r="F53" s="74">
        <v>171</v>
      </c>
      <c r="G53" s="67">
        <v>367</v>
      </c>
    </row>
    <row r="54" spans="1:7" x14ac:dyDescent="0.15">
      <c r="A54" s="160"/>
      <c r="B54" s="162" t="s">
        <v>58</v>
      </c>
      <c r="C54" s="162"/>
      <c r="D54" s="74">
        <v>202</v>
      </c>
      <c r="E54" s="74">
        <v>239</v>
      </c>
      <c r="F54" s="74">
        <v>238</v>
      </c>
      <c r="G54" s="67">
        <v>477</v>
      </c>
    </row>
    <row r="55" spans="1:7" x14ac:dyDescent="0.15">
      <c r="A55" s="160"/>
      <c r="B55" s="162" t="s">
        <v>59</v>
      </c>
      <c r="C55" s="162"/>
      <c r="D55" s="74">
        <v>508</v>
      </c>
      <c r="E55" s="74">
        <v>610</v>
      </c>
      <c r="F55" s="74">
        <v>568</v>
      </c>
      <c r="G55" s="67">
        <v>1178</v>
      </c>
    </row>
    <row r="56" spans="1:7" x14ac:dyDescent="0.15">
      <c r="A56" s="160"/>
      <c r="B56" s="162" t="s">
        <v>60</v>
      </c>
      <c r="C56" s="162"/>
      <c r="D56" s="74">
        <v>161</v>
      </c>
      <c r="E56" s="74">
        <v>186</v>
      </c>
      <c r="F56" s="74">
        <v>215</v>
      </c>
      <c r="G56" s="67">
        <v>401</v>
      </c>
    </row>
    <row r="57" spans="1:7" x14ac:dyDescent="0.15">
      <c r="A57" s="160"/>
      <c r="B57" s="162" t="s">
        <v>61</v>
      </c>
      <c r="C57" s="162"/>
      <c r="D57" s="74">
        <v>92</v>
      </c>
      <c r="E57" s="74">
        <v>107</v>
      </c>
      <c r="F57" s="74">
        <v>133</v>
      </c>
      <c r="G57" s="67">
        <v>240</v>
      </c>
    </row>
    <row r="58" spans="1:7" x14ac:dyDescent="0.15">
      <c r="A58" s="160"/>
      <c r="B58" s="162" t="s">
        <v>62</v>
      </c>
      <c r="C58" s="162"/>
      <c r="D58" s="74">
        <v>54</v>
      </c>
      <c r="E58" s="74">
        <v>87</v>
      </c>
      <c r="F58" s="74">
        <v>87</v>
      </c>
      <c r="G58" s="67">
        <v>174</v>
      </c>
    </row>
    <row r="59" spans="1:7" x14ac:dyDescent="0.15">
      <c r="A59" s="160"/>
      <c r="B59" s="162" t="s">
        <v>63</v>
      </c>
      <c r="C59" s="162"/>
      <c r="D59" s="74">
        <v>93</v>
      </c>
      <c r="E59" s="74">
        <v>87</v>
      </c>
      <c r="F59" s="74">
        <v>6</v>
      </c>
      <c r="G59" s="67">
        <v>93</v>
      </c>
    </row>
    <row r="60" spans="1:7" x14ac:dyDescent="0.15">
      <c r="A60" s="160"/>
      <c r="B60" s="162" t="s">
        <v>64</v>
      </c>
      <c r="C60" s="162"/>
      <c r="D60" s="82">
        <v>69</v>
      </c>
      <c r="E60" s="82">
        <v>9</v>
      </c>
      <c r="F60" s="82">
        <v>60</v>
      </c>
      <c r="G60" s="67">
        <v>69</v>
      </c>
    </row>
    <row r="61" spans="1:7" ht="14.25" thickBot="1" x14ac:dyDescent="0.2">
      <c r="A61" s="161"/>
      <c r="B61" s="163" t="s">
        <v>65</v>
      </c>
      <c r="C61" s="163"/>
      <c r="D61" s="69">
        <v>4460</v>
      </c>
      <c r="E61" s="69">
        <v>5419</v>
      </c>
      <c r="F61" s="69">
        <v>5375</v>
      </c>
      <c r="G61" s="69">
        <v>10794</v>
      </c>
    </row>
    <row r="62" spans="1:7" ht="14.25" customHeight="1" thickTop="1" x14ac:dyDescent="0.15">
      <c r="A62" s="166" t="s">
        <v>66</v>
      </c>
      <c r="B62" s="167" t="s">
        <v>67</v>
      </c>
      <c r="C62" s="167"/>
      <c r="D62" s="72">
        <v>55</v>
      </c>
      <c r="E62" s="72">
        <v>71</v>
      </c>
      <c r="F62" s="72">
        <v>62</v>
      </c>
      <c r="G62" s="73">
        <v>133</v>
      </c>
    </row>
    <row r="63" spans="1:7" x14ac:dyDescent="0.15">
      <c r="A63" s="160"/>
      <c r="B63" s="162" t="s">
        <v>68</v>
      </c>
      <c r="C63" s="162"/>
      <c r="D63" s="66">
        <v>129</v>
      </c>
      <c r="E63" s="66">
        <v>178</v>
      </c>
      <c r="F63" s="66">
        <v>170</v>
      </c>
      <c r="G63" s="67">
        <v>348</v>
      </c>
    </row>
    <row r="64" spans="1:7" x14ac:dyDescent="0.15">
      <c r="A64" s="160"/>
      <c r="B64" s="162" t="s">
        <v>69</v>
      </c>
      <c r="C64" s="162"/>
      <c r="D64" s="66">
        <v>179</v>
      </c>
      <c r="E64" s="66">
        <v>248</v>
      </c>
      <c r="F64" s="66">
        <v>253</v>
      </c>
      <c r="G64" s="67">
        <v>501</v>
      </c>
    </row>
    <row r="65" spans="1:7" x14ac:dyDescent="0.15">
      <c r="A65" s="160"/>
      <c r="B65" s="162" t="s">
        <v>70</v>
      </c>
      <c r="C65" s="162"/>
      <c r="D65" s="66">
        <v>224</v>
      </c>
      <c r="E65" s="66">
        <v>306</v>
      </c>
      <c r="F65" s="66">
        <v>290</v>
      </c>
      <c r="G65" s="67">
        <v>596</v>
      </c>
    </row>
    <row r="66" spans="1:7" x14ac:dyDescent="0.15">
      <c r="A66" s="160"/>
      <c r="B66" s="162" t="s">
        <v>71</v>
      </c>
      <c r="C66" s="162"/>
      <c r="D66" s="66">
        <v>138</v>
      </c>
      <c r="E66" s="66">
        <v>184</v>
      </c>
      <c r="F66" s="66">
        <v>159</v>
      </c>
      <c r="G66" s="67">
        <v>343</v>
      </c>
    </row>
    <row r="67" spans="1:7" x14ac:dyDescent="0.15">
      <c r="A67" s="160"/>
      <c r="B67" s="162" t="s">
        <v>72</v>
      </c>
      <c r="C67" s="162"/>
      <c r="D67" s="66">
        <v>127</v>
      </c>
      <c r="E67" s="66">
        <v>154</v>
      </c>
      <c r="F67" s="66">
        <v>141</v>
      </c>
      <c r="G67" s="67">
        <v>295</v>
      </c>
    </row>
    <row r="68" spans="1:7" x14ac:dyDescent="0.15">
      <c r="A68" s="160"/>
      <c r="B68" s="162" t="s">
        <v>73</v>
      </c>
      <c r="C68" s="162"/>
      <c r="D68" s="66">
        <v>248</v>
      </c>
      <c r="E68" s="66">
        <v>304</v>
      </c>
      <c r="F68" s="66">
        <v>277</v>
      </c>
      <c r="G68" s="67">
        <v>581</v>
      </c>
    </row>
    <row r="69" spans="1:7" x14ac:dyDescent="0.15">
      <c r="A69" s="160"/>
      <c r="B69" s="162" t="s">
        <v>74</v>
      </c>
      <c r="C69" s="162"/>
      <c r="D69" s="66">
        <v>406</v>
      </c>
      <c r="E69" s="66">
        <v>556</v>
      </c>
      <c r="F69" s="66">
        <v>526</v>
      </c>
      <c r="G69" s="67">
        <v>1082</v>
      </c>
    </row>
    <row r="70" spans="1:7" x14ac:dyDescent="0.15">
      <c r="A70" s="160"/>
      <c r="B70" s="162" t="s">
        <v>75</v>
      </c>
      <c r="C70" s="162"/>
      <c r="D70" s="66">
        <v>239</v>
      </c>
      <c r="E70" s="66">
        <v>340</v>
      </c>
      <c r="F70" s="66">
        <v>337</v>
      </c>
      <c r="G70" s="67">
        <v>677</v>
      </c>
    </row>
    <row r="71" spans="1:7" x14ac:dyDescent="0.15">
      <c r="A71" s="160"/>
      <c r="B71" s="162" t="s">
        <v>76</v>
      </c>
      <c r="C71" s="162"/>
      <c r="D71" s="66">
        <v>336</v>
      </c>
      <c r="E71" s="66">
        <v>438</v>
      </c>
      <c r="F71" s="66">
        <v>469</v>
      </c>
      <c r="G71" s="67">
        <v>907</v>
      </c>
    </row>
    <row r="72" spans="1:7" x14ac:dyDescent="0.15">
      <c r="A72" s="160"/>
      <c r="B72" s="162" t="s">
        <v>77</v>
      </c>
      <c r="C72" s="162"/>
      <c r="D72" s="66">
        <v>125</v>
      </c>
      <c r="E72" s="66">
        <v>187</v>
      </c>
      <c r="F72" s="66">
        <v>178</v>
      </c>
      <c r="G72" s="67">
        <v>365</v>
      </c>
    </row>
    <row r="73" spans="1:7" x14ac:dyDescent="0.15">
      <c r="A73" s="160"/>
      <c r="B73" s="162" t="s">
        <v>78</v>
      </c>
      <c r="C73" s="162"/>
      <c r="D73" s="66">
        <v>61</v>
      </c>
      <c r="E73" s="66">
        <v>85</v>
      </c>
      <c r="F73" s="66">
        <v>76</v>
      </c>
      <c r="G73" s="67">
        <v>161</v>
      </c>
    </row>
    <row r="74" spans="1:7" x14ac:dyDescent="0.15">
      <c r="A74" s="160"/>
      <c r="B74" s="162" t="s">
        <v>79</v>
      </c>
      <c r="C74" s="162"/>
      <c r="D74" s="66">
        <v>180</v>
      </c>
      <c r="E74" s="66">
        <v>246</v>
      </c>
      <c r="F74" s="66">
        <v>252</v>
      </c>
      <c r="G74" s="67">
        <v>498</v>
      </c>
    </row>
    <row r="75" spans="1:7" x14ac:dyDescent="0.15">
      <c r="A75" s="160"/>
      <c r="B75" s="162" t="s">
        <v>80</v>
      </c>
      <c r="C75" s="162"/>
      <c r="D75" s="66">
        <v>473</v>
      </c>
      <c r="E75" s="66">
        <v>621</v>
      </c>
      <c r="F75" s="66">
        <v>651</v>
      </c>
      <c r="G75" s="67">
        <v>1272</v>
      </c>
    </row>
    <row r="76" spans="1:7" x14ac:dyDescent="0.15">
      <c r="A76" s="160"/>
      <c r="B76" s="162" t="s">
        <v>81</v>
      </c>
      <c r="C76" s="162"/>
      <c r="D76" s="66">
        <v>739</v>
      </c>
      <c r="E76" s="66">
        <v>929</v>
      </c>
      <c r="F76" s="66">
        <v>965</v>
      </c>
      <c r="G76" s="67">
        <v>1894</v>
      </c>
    </row>
    <row r="77" spans="1:7" x14ac:dyDescent="0.15">
      <c r="A77" s="160"/>
      <c r="B77" s="162" t="s">
        <v>82</v>
      </c>
      <c r="C77" s="162"/>
      <c r="D77" s="66">
        <v>310</v>
      </c>
      <c r="E77" s="66">
        <v>430</v>
      </c>
      <c r="F77" s="66">
        <v>407</v>
      </c>
      <c r="G77" s="67">
        <v>837</v>
      </c>
    </row>
    <row r="78" spans="1:7" x14ac:dyDescent="0.15">
      <c r="A78" s="160"/>
      <c r="B78" s="162" t="s">
        <v>83</v>
      </c>
      <c r="C78" s="162"/>
      <c r="D78" s="66">
        <v>224</v>
      </c>
      <c r="E78" s="66">
        <v>285</v>
      </c>
      <c r="F78" s="66">
        <v>298</v>
      </c>
      <c r="G78" s="67">
        <v>583</v>
      </c>
    </row>
    <row r="79" spans="1:7" x14ac:dyDescent="0.15">
      <c r="A79" s="160"/>
      <c r="B79" s="162" t="s">
        <v>84</v>
      </c>
      <c r="C79" s="162"/>
      <c r="D79" s="66">
        <v>402</v>
      </c>
      <c r="E79" s="66">
        <v>511</v>
      </c>
      <c r="F79" s="66">
        <v>493</v>
      </c>
      <c r="G79" s="67">
        <v>1004</v>
      </c>
    </row>
    <row r="80" spans="1:7" x14ac:dyDescent="0.15">
      <c r="A80" s="160"/>
      <c r="B80" s="162" t="s">
        <v>85</v>
      </c>
      <c r="C80" s="162"/>
      <c r="D80" s="66">
        <v>174</v>
      </c>
      <c r="E80" s="66">
        <v>223</v>
      </c>
      <c r="F80" s="66">
        <v>188</v>
      </c>
      <c r="G80" s="67">
        <v>411</v>
      </c>
    </row>
    <row r="81" spans="1:7" x14ac:dyDescent="0.15">
      <c r="A81" s="160"/>
      <c r="B81" s="162" t="s">
        <v>86</v>
      </c>
      <c r="C81" s="162"/>
      <c r="D81" s="66">
        <v>123</v>
      </c>
      <c r="E81" s="66">
        <v>174</v>
      </c>
      <c r="F81" s="66">
        <v>153</v>
      </c>
      <c r="G81" s="67">
        <v>327</v>
      </c>
    </row>
    <row r="82" spans="1:7" x14ac:dyDescent="0.15">
      <c r="A82" s="160"/>
      <c r="B82" s="162" t="s">
        <v>87</v>
      </c>
      <c r="C82" s="162"/>
      <c r="D82" s="66">
        <v>124</v>
      </c>
      <c r="E82" s="66">
        <v>129</v>
      </c>
      <c r="F82" s="66">
        <v>168</v>
      </c>
      <c r="G82" s="67">
        <v>297</v>
      </c>
    </row>
    <row r="83" spans="1:7" x14ac:dyDescent="0.15">
      <c r="A83" s="160"/>
      <c r="B83" s="162" t="s">
        <v>88</v>
      </c>
      <c r="C83" s="162"/>
      <c r="D83" s="66">
        <v>70</v>
      </c>
      <c r="E83" s="66">
        <v>93</v>
      </c>
      <c r="F83" s="66">
        <v>125</v>
      </c>
      <c r="G83" s="67">
        <v>218</v>
      </c>
    </row>
    <row r="84" spans="1:7" x14ac:dyDescent="0.15">
      <c r="A84" s="160"/>
      <c r="B84" s="162" t="s">
        <v>89</v>
      </c>
      <c r="C84" s="162"/>
      <c r="D84" s="66">
        <v>241</v>
      </c>
      <c r="E84" s="66">
        <v>407</v>
      </c>
      <c r="F84" s="66">
        <v>427</v>
      </c>
      <c r="G84" s="67">
        <v>834</v>
      </c>
    </row>
    <row r="85" spans="1:7" x14ac:dyDescent="0.15">
      <c r="A85" s="160"/>
      <c r="B85" s="162" t="s">
        <v>90</v>
      </c>
      <c r="C85" s="162"/>
      <c r="D85" s="66">
        <v>131</v>
      </c>
      <c r="E85" s="66">
        <v>225</v>
      </c>
      <c r="F85" s="66">
        <v>229</v>
      </c>
      <c r="G85" s="67">
        <v>454</v>
      </c>
    </row>
    <row r="86" spans="1:7" x14ac:dyDescent="0.15">
      <c r="A86" s="160"/>
      <c r="B86" s="162" t="s">
        <v>91</v>
      </c>
      <c r="C86" s="162"/>
      <c r="D86" s="84">
        <v>49</v>
      </c>
      <c r="E86" s="84">
        <v>24</v>
      </c>
      <c r="F86" s="84">
        <v>25</v>
      </c>
      <c r="G86" s="67">
        <v>49</v>
      </c>
    </row>
    <row r="87" spans="1:7" x14ac:dyDescent="0.15">
      <c r="A87" s="160"/>
      <c r="B87" s="162" t="s">
        <v>92</v>
      </c>
      <c r="C87" s="162"/>
      <c r="D87" s="66">
        <v>102</v>
      </c>
      <c r="E87" s="66">
        <v>28</v>
      </c>
      <c r="F87" s="66">
        <v>75</v>
      </c>
      <c r="G87" s="67">
        <v>103</v>
      </c>
    </row>
    <row r="88" spans="1:7" x14ac:dyDescent="0.15">
      <c r="A88" s="160"/>
      <c r="B88" s="162" t="s">
        <v>93</v>
      </c>
      <c r="C88" s="162"/>
      <c r="D88" s="74">
        <v>53</v>
      </c>
      <c r="E88" s="74">
        <v>33</v>
      </c>
      <c r="F88" s="74">
        <v>20</v>
      </c>
      <c r="G88" s="67">
        <v>53</v>
      </c>
    </row>
    <row r="89" spans="1:7" ht="14.25" thickBot="1" x14ac:dyDescent="0.2">
      <c r="A89" s="161"/>
      <c r="B89" s="163" t="s">
        <v>94</v>
      </c>
      <c r="C89" s="163"/>
      <c r="D89" s="69">
        <v>5662</v>
      </c>
      <c r="E89" s="69">
        <v>7409</v>
      </c>
      <c r="F89" s="69">
        <v>7414</v>
      </c>
      <c r="G89" s="69">
        <v>14823</v>
      </c>
    </row>
    <row r="90" spans="1:7" ht="15" thickTop="1" thickBot="1" x14ac:dyDescent="0.2">
      <c r="A90" s="81" t="s">
        <v>95</v>
      </c>
      <c r="B90" s="165" t="s">
        <v>106</v>
      </c>
      <c r="C90" s="165"/>
      <c r="D90" s="77">
        <v>524</v>
      </c>
      <c r="E90" s="77">
        <v>626</v>
      </c>
      <c r="F90" s="77">
        <v>612</v>
      </c>
      <c r="G90" s="78">
        <v>1238</v>
      </c>
    </row>
    <row r="91" spans="1:7" ht="14.25" thickTop="1" x14ac:dyDescent="0.15">
      <c r="A91" s="79"/>
      <c r="B91" s="164" t="s">
        <v>97</v>
      </c>
      <c r="C91" s="164"/>
      <c r="D91" s="80">
        <v>17491</v>
      </c>
      <c r="E91" s="80">
        <v>22042</v>
      </c>
      <c r="F91" s="80">
        <v>21726</v>
      </c>
      <c r="G91" s="80">
        <v>43768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F1:G1"/>
    <mergeCell ref="A2:G3"/>
    <mergeCell ref="B4:C4"/>
    <mergeCell ref="E4:G4"/>
    <mergeCell ref="B5:C5"/>
    <mergeCell ref="B16:C16"/>
    <mergeCell ref="B17:C17"/>
    <mergeCell ref="B18:C18"/>
    <mergeCell ref="B19:C19"/>
    <mergeCell ref="B20:C20"/>
    <mergeCell ref="A27:A43"/>
    <mergeCell ref="B27:C27"/>
    <mergeCell ref="B43:C43"/>
    <mergeCell ref="B37:C37"/>
    <mergeCell ref="B32:C32"/>
    <mergeCell ref="B33:C33"/>
    <mergeCell ref="B34:C34"/>
    <mergeCell ref="B35:C35"/>
    <mergeCell ref="B36:C36"/>
    <mergeCell ref="B42:C42"/>
    <mergeCell ref="B38:C38"/>
    <mergeCell ref="B39:C39"/>
    <mergeCell ref="B28:C28"/>
    <mergeCell ref="B29:C29"/>
    <mergeCell ref="B30:C30"/>
    <mergeCell ref="B31:C31"/>
    <mergeCell ref="A62:A89"/>
    <mergeCell ref="B62:C62"/>
    <mergeCell ref="B63:C63"/>
    <mergeCell ref="A44:A61"/>
    <mergeCell ref="B44:C44"/>
    <mergeCell ref="B45:C45"/>
    <mergeCell ref="B46:C46"/>
    <mergeCell ref="B47:C47"/>
    <mergeCell ref="B48:C48"/>
    <mergeCell ref="B85:C85"/>
    <mergeCell ref="B77:C77"/>
    <mergeCell ref="B78:C78"/>
    <mergeCell ref="B74:C74"/>
    <mergeCell ref="B80:C80"/>
    <mergeCell ref="B81:C81"/>
    <mergeCell ref="B82:C82"/>
    <mergeCell ref="B83:C83"/>
    <mergeCell ref="B84:C84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5:C75"/>
    <mergeCell ref="B76:C76"/>
    <mergeCell ref="B91:C91"/>
    <mergeCell ref="B86:C86"/>
    <mergeCell ref="B87:C87"/>
    <mergeCell ref="B88:C88"/>
    <mergeCell ref="B89:C89"/>
    <mergeCell ref="B90:C90"/>
    <mergeCell ref="B59:C59"/>
    <mergeCell ref="B60:C60"/>
    <mergeCell ref="B61:C61"/>
    <mergeCell ref="B40:C40"/>
    <mergeCell ref="B41:C41"/>
    <mergeCell ref="B57:C57"/>
    <mergeCell ref="B58:C58"/>
    <mergeCell ref="B54:C54"/>
    <mergeCell ref="B55:C55"/>
    <mergeCell ref="B56:C56"/>
    <mergeCell ref="B49:C49"/>
    <mergeCell ref="B50:C50"/>
    <mergeCell ref="B51:C51"/>
    <mergeCell ref="B52:C52"/>
    <mergeCell ref="B53:C53"/>
    <mergeCell ref="A6:A26"/>
    <mergeCell ref="B6:C6"/>
    <mergeCell ref="B7:C7"/>
    <mergeCell ref="B8:C8"/>
    <mergeCell ref="B9:C9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5:C25"/>
    <mergeCell ref="B26:C26"/>
  </mergeCells>
  <phoneticPr fontId="1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G92"/>
  <sheetViews>
    <sheetView workbookViewId="0">
      <selection activeCell="I9" sqref="I9"/>
    </sheetView>
  </sheetViews>
  <sheetFormatPr defaultRowHeight="13.5" x14ac:dyDescent="0.15"/>
  <cols>
    <col min="2" max="2" width="15.625" customWidth="1"/>
  </cols>
  <sheetData>
    <row r="1" spans="1:7" x14ac:dyDescent="0.15">
      <c r="A1" s="62"/>
      <c r="B1" s="62"/>
      <c r="C1" s="62"/>
      <c r="D1" s="62"/>
      <c r="E1" s="62"/>
      <c r="F1" s="172" t="s">
        <v>107</v>
      </c>
      <c r="G1" s="172"/>
    </row>
    <row r="2" spans="1:7" ht="13.5" customHeight="1" x14ac:dyDescent="0.15">
      <c r="A2" s="173" t="s">
        <v>0</v>
      </c>
      <c r="B2" s="173"/>
      <c r="C2" s="173"/>
      <c r="D2" s="173"/>
      <c r="E2" s="173"/>
      <c r="F2" s="173"/>
      <c r="G2" s="173"/>
    </row>
    <row r="3" spans="1:7" ht="13.5" customHeight="1" x14ac:dyDescent="0.15">
      <c r="A3" s="173"/>
      <c r="B3" s="173"/>
      <c r="C3" s="173"/>
      <c r="D3" s="173"/>
      <c r="E3" s="173"/>
      <c r="F3" s="173"/>
      <c r="G3" s="173"/>
    </row>
    <row r="4" spans="1:7" ht="14.25" customHeight="1" x14ac:dyDescent="0.15">
      <c r="A4" s="62"/>
      <c r="B4" s="174"/>
      <c r="C4" s="174"/>
      <c r="D4" s="63"/>
      <c r="E4" s="175" t="s">
        <v>1</v>
      </c>
      <c r="F4" s="175"/>
      <c r="G4" s="175"/>
    </row>
    <row r="5" spans="1:7" ht="14.25" x14ac:dyDescent="0.15">
      <c r="A5" s="64"/>
      <c r="B5" s="176" t="s">
        <v>2</v>
      </c>
      <c r="C5" s="176"/>
      <c r="D5" s="86" t="s">
        <v>3</v>
      </c>
      <c r="E5" s="86" t="s">
        <v>4</v>
      </c>
      <c r="F5" s="86" t="s">
        <v>5</v>
      </c>
      <c r="G5" s="86" t="s">
        <v>6</v>
      </c>
    </row>
    <row r="6" spans="1:7" ht="13.5" customHeight="1" x14ac:dyDescent="0.15">
      <c r="A6" s="160" t="s">
        <v>7</v>
      </c>
      <c r="B6" s="162" t="s">
        <v>105</v>
      </c>
      <c r="C6" s="162"/>
      <c r="D6" s="89">
        <v>450</v>
      </c>
      <c r="E6" s="89">
        <v>563</v>
      </c>
      <c r="F6" s="89">
        <v>565</v>
      </c>
      <c r="G6" s="90">
        <v>1128</v>
      </c>
    </row>
    <row r="7" spans="1:7" x14ac:dyDescent="0.15">
      <c r="A7" s="160"/>
      <c r="B7" s="162" t="s">
        <v>9</v>
      </c>
      <c r="C7" s="162"/>
      <c r="D7" s="89">
        <v>145</v>
      </c>
      <c r="E7" s="89">
        <v>186</v>
      </c>
      <c r="F7" s="89">
        <v>174</v>
      </c>
      <c r="G7" s="90">
        <v>360</v>
      </c>
    </row>
    <row r="8" spans="1:7" x14ac:dyDescent="0.15">
      <c r="A8" s="160"/>
      <c r="B8" s="162" t="s">
        <v>10</v>
      </c>
      <c r="C8" s="162"/>
      <c r="D8" s="89">
        <v>100</v>
      </c>
      <c r="E8" s="89">
        <v>117</v>
      </c>
      <c r="F8" s="89">
        <v>109</v>
      </c>
      <c r="G8" s="90">
        <v>226</v>
      </c>
    </row>
    <row r="9" spans="1:7" x14ac:dyDescent="0.15">
      <c r="A9" s="160"/>
      <c r="B9" s="162" t="s">
        <v>11</v>
      </c>
      <c r="C9" s="162"/>
      <c r="D9" s="89">
        <v>343</v>
      </c>
      <c r="E9" s="89">
        <v>397</v>
      </c>
      <c r="F9" s="89">
        <v>422</v>
      </c>
      <c r="G9" s="90">
        <v>819</v>
      </c>
    </row>
    <row r="10" spans="1:7" x14ac:dyDescent="0.15">
      <c r="A10" s="160"/>
      <c r="B10" s="162" t="s">
        <v>12</v>
      </c>
      <c r="C10" s="162"/>
      <c r="D10" s="89">
        <v>89</v>
      </c>
      <c r="E10" s="89">
        <v>110</v>
      </c>
      <c r="F10" s="89">
        <v>105</v>
      </c>
      <c r="G10" s="90">
        <v>215</v>
      </c>
    </row>
    <row r="11" spans="1:7" x14ac:dyDescent="0.15">
      <c r="A11" s="160"/>
      <c r="B11" s="162" t="s">
        <v>13</v>
      </c>
      <c r="C11" s="162"/>
      <c r="D11" s="89">
        <v>83</v>
      </c>
      <c r="E11" s="89">
        <v>101</v>
      </c>
      <c r="F11" s="89">
        <v>87</v>
      </c>
      <c r="G11" s="90">
        <v>188</v>
      </c>
    </row>
    <row r="12" spans="1:7" x14ac:dyDescent="0.15">
      <c r="A12" s="160"/>
      <c r="B12" s="162" t="s">
        <v>14</v>
      </c>
      <c r="C12" s="162"/>
      <c r="D12" s="89">
        <v>89</v>
      </c>
      <c r="E12" s="89">
        <v>106</v>
      </c>
      <c r="F12" s="89">
        <v>107</v>
      </c>
      <c r="G12" s="90">
        <v>213</v>
      </c>
    </row>
    <row r="13" spans="1:7" x14ac:dyDescent="0.15">
      <c r="A13" s="160"/>
      <c r="B13" s="162" t="s">
        <v>15</v>
      </c>
      <c r="C13" s="162"/>
      <c r="D13" s="89">
        <v>359</v>
      </c>
      <c r="E13" s="89">
        <v>474</v>
      </c>
      <c r="F13" s="89">
        <v>458</v>
      </c>
      <c r="G13" s="90">
        <v>932</v>
      </c>
    </row>
    <row r="14" spans="1:7" x14ac:dyDescent="0.15">
      <c r="A14" s="160"/>
      <c r="B14" s="162" t="s">
        <v>16</v>
      </c>
      <c r="C14" s="162"/>
      <c r="D14" s="89">
        <v>215</v>
      </c>
      <c r="E14" s="89">
        <v>286</v>
      </c>
      <c r="F14" s="89">
        <v>273</v>
      </c>
      <c r="G14" s="90">
        <v>559</v>
      </c>
    </row>
    <row r="15" spans="1:7" x14ac:dyDescent="0.15">
      <c r="A15" s="160"/>
      <c r="B15" s="162" t="s">
        <v>17</v>
      </c>
      <c r="C15" s="162"/>
      <c r="D15" s="89">
        <v>240</v>
      </c>
      <c r="E15" s="89">
        <v>289</v>
      </c>
      <c r="F15" s="89">
        <v>284</v>
      </c>
      <c r="G15" s="90">
        <v>573</v>
      </c>
    </row>
    <row r="16" spans="1:7" x14ac:dyDescent="0.15">
      <c r="A16" s="160"/>
      <c r="B16" s="162" t="s">
        <v>18</v>
      </c>
      <c r="C16" s="162"/>
      <c r="D16" s="89">
        <v>176</v>
      </c>
      <c r="E16" s="89">
        <v>235</v>
      </c>
      <c r="F16" s="89">
        <v>236</v>
      </c>
      <c r="G16" s="90">
        <v>471</v>
      </c>
    </row>
    <row r="17" spans="1:7" x14ac:dyDescent="0.15">
      <c r="A17" s="160"/>
      <c r="B17" s="162" t="s">
        <v>19</v>
      </c>
      <c r="C17" s="162"/>
      <c r="D17" s="89">
        <v>169</v>
      </c>
      <c r="E17" s="89">
        <v>211</v>
      </c>
      <c r="F17" s="89">
        <v>246</v>
      </c>
      <c r="G17" s="90">
        <v>457</v>
      </c>
    </row>
    <row r="18" spans="1:7" x14ac:dyDescent="0.15">
      <c r="A18" s="160"/>
      <c r="B18" s="162" t="s">
        <v>20</v>
      </c>
      <c r="C18" s="162"/>
      <c r="D18" s="89">
        <v>273</v>
      </c>
      <c r="E18" s="89">
        <v>337</v>
      </c>
      <c r="F18" s="89">
        <v>308</v>
      </c>
      <c r="G18" s="90">
        <v>645</v>
      </c>
    </row>
    <row r="19" spans="1:7" x14ac:dyDescent="0.15">
      <c r="A19" s="160"/>
      <c r="B19" s="162" t="s">
        <v>21</v>
      </c>
      <c r="C19" s="162"/>
      <c r="D19" s="89">
        <v>217</v>
      </c>
      <c r="E19" s="89">
        <v>259</v>
      </c>
      <c r="F19" s="89">
        <v>243</v>
      </c>
      <c r="G19" s="90">
        <v>502</v>
      </c>
    </row>
    <row r="20" spans="1:7" x14ac:dyDescent="0.15">
      <c r="A20" s="160"/>
      <c r="B20" s="162" t="s">
        <v>22</v>
      </c>
      <c r="C20" s="162"/>
      <c r="D20" s="89">
        <v>131</v>
      </c>
      <c r="E20" s="89">
        <v>163</v>
      </c>
      <c r="F20" s="89">
        <v>158</v>
      </c>
      <c r="G20" s="90">
        <v>321</v>
      </c>
    </row>
    <row r="21" spans="1:7" x14ac:dyDescent="0.15">
      <c r="A21" s="160"/>
      <c r="B21" s="162" t="s">
        <v>23</v>
      </c>
      <c r="C21" s="162"/>
      <c r="D21" s="89">
        <v>648</v>
      </c>
      <c r="E21" s="89">
        <v>993</v>
      </c>
      <c r="F21" s="89">
        <v>943</v>
      </c>
      <c r="G21" s="90">
        <v>1936</v>
      </c>
    </row>
    <row r="22" spans="1:7" x14ac:dyDescent="0.15">
      <c r="A22" s="160"/>
      <c r="B22" s="162" t="s">
        <v>24</v>
      </c>
      <c r="C22" s="162"/>
      <c r="D22" s="89">
        <v>414</v>
      </c>
      <c r="E22" s="89">
        <v>555</v>
      </c>
      <c r="F22" s="89">
        <v>593</v>
      </c>
      <c r="G22" s="90">
        <v>1148</v>
      </c>
    </row>
    <row r="23" spans="1:7" x14ac:dyDescent="0.15">
      <c r="A23" s="160"/>
      <c r="B23" s="162" t="s">
        <v>25</v>
      </c>
      <c r="C23" s="162"/>
      <c r="D23" s="89">
        <v>477</v>
      </c>
      <c r="E23" s="89">
        <v>583</v>
      </c>
      <c r="F23" s="89">
        <v>521</v>
      </c>
      <c r="G23" s="90">
        <v>1104</v>
      </c>
    </row>
    <row r="24" spans="1:7" x14ac:dyDescent="0.15">
      <c r="A24" s="160"/>
      <c r="B24" s="85" t="s">
        <v>26</v>
      </c>
      <c r="C24" s="85"/>
      <c r="D24" s="103">
        <v>51</v>
      </c>
      <c r="E24" s="103">
        <v>69</v>
      </c>
      <c r="F24" s="103">
        <v>94</v>
      </c>
      <c r="G24" s="90">
        <v>163</v>
      </c>
    </row>
    <row r="25" spans="1:7" x14ac:dyDescent="0.15">
      <c r="A25" s="160"/>
      <c r="B25" s="162" t="s">
        <v>27</v>
      </c>
      <c r="C25" s="162"/>
      <c r="D25" s="103">
        <v>110</v>
      </c>
      <c r="E25" s="103">
        <v>38</v>
      </c>
      <c r="F25" s="103">
        <v>72</v>
      </c>
      <c r="G25" s="90">
        <v>110</v>
      </c>
    </row>
    <row r="26" spans="1:7" ht="14.25" thickBot="1" x14ac:dyDescent="0.2">
      <c r="A26" s="161"/>
      <c r="B26" s="163" t="s">
        <v>28</v>
      </c>
      <c r="C26" s="163"/>
      <c r="D26" s="91">
        <v>4779</v>
      </c>
      <c r="E26" s="91">
        <v>6072</v>
      </c>
      <c r="F26" s="92">
        <v>5998</v>
      </c>
      <c r="G26" s="93">
        <v>12070</v>
      </c>
    </row>
    <row r="27" spans="1:7" ht="14.25" customHeight="1" thickTop="1" x14ac:dyDescent="0.15">
      <c r="A27" s="166" t="s">
        <v>29</v>
      </c>
      <c r="B27" s="167" t="s">
        <v>30</v>
      </c>
      <c r="C27" s="167"/>
      <c r="D27" s="94">
        <v>269</v>
      </c>
      <c r="E27" s="94">
        <v>371</v>
      </c>
      <c r="F27" s="94">
        <v>313</v>
      </c>
      <c r="G27" s="95">
        <v>684</v>
      </c>
    </row>
    <row r="28" spans="1:7" x14ac:dyDescent="0.15">
      <c r="A28" s="160"/>
      <c r="B28" s="162" t="s">
        <v>31</v>
      </c>
      <c r="C28" s="162"/>
      <c r="D28" s="89">
        <v>98</v>
      </c>
      <c r="E28" s="89">
        <v>113</v>
      </c>
      <c r="F28" s="89">
        <v>103</v>
      </c>
      <c r="G28" s="90">
        <v>216</v>
      </c>
    </row>
    <row r="29" spans="1:7" x14ac:dyDescent="0.15">
      <c r="A29" s="160"/>
      <c r="B29" s="162" t="s">
        <v>32</v>
      </c>
      <c r="C29" s="162"/>
      <c r="D29" s="89">
        <v>80</v>
      </c>
      <c r="E29" s="89">
        <v>103</v>
      </c>
      <c r="F29" s="89">
        <v>92</v>
      </c>
      <c r="G29" s="90">
        <v>195</v>
      </c>
    </row>
    <row r="30" spans="1:7" x14ac:dyDescent="0.15">
      <c r="A30" s="160"/>
      <c r="B30" s="162" t="s">
        <v>33</v>
      </c>
      <c r="C30" s="162"/>
      <c r="D30" s="89">
        <v>236</v>
      </c>
      <c r="E30" s="89">
        <v>314</v>
      </c>
      <c r="F30" s="89">
        <v>267</v>
      </c>
      <c r="G30" s="90">
        <v>581</v>
      </c>
    </row>
    <row r="31" spans="1:7" x14ac:dyDescent="0.15">
      <c r="A31" s="160"/>
      <c r="B31" s="162" t="s">
        <v>34</v>
      </c>
      <c r="C31" s="162"/>
      <c r="D31" s="89">
        <v>61</v>
      </c>
      <c r="E31" s="89">
        <v>71</v>
      </c>
      <c r="F31" s="89">
        <v>63</v>
      </c>
      <c r="G31" s="90">
        <v>134</v>
      </c>
    </row>
    <row r="32" spans="1:7" x14ac:dyDescent="0.15">
      <c r="A32" s="160"/>
      <c r="B32" s="162" t="s">
        <v>35</v>
      </c>
      <c r="C32" s="162"/>
      <c r="D32" s="89">
        <v>137</v>
      </c>
      <c r="E32" s="89">
        <v>184</v>
      </c>
      <c r="F32" s="89">
        <v>173</v>
      </c>
      <c r="G32" s="90">
        <v>357</v>
      </c>
    </row>
    <row r="33" spans="1:7" x14ac:dyDescent="0.15">
      <c r="A33" s="160"/>
      <c r="B33" s="162" t="s">
        <v>36</v>
      </c>
      <c r="C33" s="162"/>
      <c r="D33" s="89">
        <v>242</v>
      </c>
      <c r="E33" s="89">
        <v>304</v>
      </c>
      <c r="F33" s="89">
        <v>283</v>
      </c>
      <c r="G33" s="90">
        <v>587</v>
      </c>
    </row>
    <row r="34" spans="1:7" x14ac:dyDescent="0.15">
      <c r="A34" s="160"/>
      <c r="B34" s="162" t="s">
        <v>37</v>
      </c>
      <c r="C34" s="162"/>
      <c r="D34" s="89">
        <v>264</v>
      </c>
      <c r="E34" s="89">
        <v>335</v>
      </c>
      <c r="F34" s="89">
        <v>320</v>
      </c>
      <c r="G34" s="90">
        <v>655</v>
      </c>
    </row>
    <row r="35" spans="1:7" x14ac:dyDescent="0.15">
      <c r="A35" s="160"/>
      <c r="B35" s="162" t="s">
        <v>38</v>
      </c>
      <c r="C35" s="162"/>
      <c r="D35" s="89">
        <v>175</v>
      </c>
      <c r="E35" s="89">
        <v>198</v>
      </c>
      <c r="F35" s="89">
        <v>202</v>
      </c>
      <c r="G35" s="90">
        <v>400</v>
      </c>
    </row>
    <row r="36" spans="1:7" x14ac:dyDescent="0.15">
      <c r="A36" s="160"/>
      <c r="B36" s="162" t="s">
        <v>39</v>
      </c>
      <c r="C36" s="162"/>
      <c r="D36" s="89">
        <v>186</v>
      </c>
      <c r="E36" s="89">
        <v>254</v>
      </c>
      <c r="F36" s="89">
        <v>234</v>
      </c>
      <c r="G36" s="90">
        <v>488</v>
      </c>
    </row>
    <row r="37" spans="1:7" x14ac:dyDescent="0.15">
      <c r="A37" s="160"/>
      <c r="B37" s="162" t="s">
        <v>40</v>
      </c>
      <c r="C37" s="162"/>
      <c r="D37" s="89">
        <v>144</v>
      </c>
      <c r="E37" s="89">
        <v>121</v>
      </c>
      <c r="F37" s="89">
        <v>119</v>
      </c>
      <c r="G37" s="90">
        <v>240</v>
      </c>
    </row>
    <row r="38" spans="1:7" x14ac:dyDescent="0.15">
      <c r="A38" s="160"/>
      <c r="B38" s="162" t="s">
        <v>41</v>
      </c>
      <c r="C38" s="162"/>
      <c r="D38" s="89">
        <v>49</v>
      </c>
      <c r="E38" s="89">
        <v>61</v>
      </c>
      <c r="F38" s="89">
        <v>37</v>
      </c>
      <c r="G38" s="90">
        <v>98</v>
      </c>
    </row>
    <row r="39" spans="1:7" x14ac:dyDescent="0.15">
      <c r="A39" s="160"/>
      <c r="B39" s="162" t="s">
        <v>42</v>
      </c>
      <c r="C39" s="162"/>
      <c r="D39" s="89">
        <v>24</v>
      </c>
      <c r="E39" s="89">
        <v>20</v>
      </c>
      <c r="F39" s="89">
        <v>4</v>
      </c>
      <c r="G39" s="90">
        <v>24</v>
      </c>
    </row>
    <row r="40" spans="1:7" x14ac:dyDescent="0.15">
      <c r="A40" s="160"/>
      <c r="B40" s="162" t="s">
        <v>43</v>
      </c>
      <c r="C40" s="162"/>
      <c r="D40" s="89"/>
      <c r="E40" s="89"/>
      <c r="F40" s="89"/>
      <c r="G40" s="90"/>
    </row>
    <row r="41" spans="1:7" x14ac:dyDescent="0.15">
      <c r="A41" s="160"/>
      <c r="B41" s="162" t="s">
        <v>44</v>
      </c>
      <c r="C41" s="162"/>
      <c r="D41" s="89">
        <v>69</v>
      </c>
      <c r="E41" s="89">
        <v>22</v>
      </c>
      <c r="F41" s="89">
        <v>47</v>
      </c>
      <c r="G41" s="90">
        <v>69</v>
      </c>
    </row>
    <row r="42" spans="1:7" x14ac:dyDescent="0.15">
      <c r="A42" s="160"/>
      <c r="B42" s="162" t="s">
        <v>45</v>
      </c>
      <c r="C42" s="162"/>
      <c r="D42" s="89">
        <v>49</v>
      </c>
      <c r="E42" s="96">
        <v>58</v>
      </c>
      <c r="F42" s="96">
        <v>79</v>
      </c>
      <c r="G42" s="90">
        <v>137</v>
      </c>
    </row>
    <row r="43" spans="1:7" ht="14.25" thickBot="1" x14ac:dyDescent="0.2">
      <c r="A43" s="170"/>
      <c r="B43" s="171" t="s">
        <v>46</v>
      </c>
      <c r="C43" s="171"/>
      <c r="D43" s="97">
        <v>2083</v>
      </c>
      <c r="E43" s="97">
        <v>2529</v>
      </c>
      <c r="F43" s="97">
        <v>2336</v>
      </c>
      <c r="G43" s="97">
        <v>4865</v>
      </c>
    </row>
    <row r="44" spans="1:7" ht="14.25" customHeight="1" thickTop="1" x14ac:dyDescent="0.15">
      <c r="A44" s="168" t="s">
        <v>47</v>
      </c>
      <c r="B44" s="169" t="s">
        <v>48</v>
      </c>
      <c r="C44" s="169"/>
      <c r="D44" s="96">
        <v>1472</v>
      </c>
      <c r="E44" s="96">
        <v>1780</v>
      </c>
      <c r="F44" s="96">
        <v>1835</v>
      </c>
      <c r="G44" s="98">
        <v>3615</v>
      </c>
    </row>
    <row r="45" spans="1:7" x14ac:dyDescent="0.15">
      <c r="A45" s="160"/>
      <c r="B45" s="162" t="s">
        <v>49</v>
      </c>
      <c r="C45" s="162"/>
      <c r="D45" s="96">
        <v>121</v>
      </c>
      <c r="E45" s="96">
        <v>141</v>
      </c>
      <c r="F45" s="96">
        <v>129</v>
      </c>
      <c r="G45" s="90">
        <v>270</v>
      </c>
    </row>
    <row r="46" spans="1:7" x14ac:dyDescent="0.15">
      <c r="A46" s="160"/>
      <c r="B46" s="162" t="s">
        <v>50</v>
      </c>
      <c r="C46" s="162"/>
      <c r="D46" s="96">
        <v>393</v>
      </c>
      <c r="E46" s="96">
        <v>503</v>
      </c>
      <c r="F46" s="96">
        <v>505</v>
      </c>
      <c r="G46" s="90">
        <v>1008</v>
      </c>
    </row>
    <row r="47" spans="1:7" x14ac:dyDescent="0.15">
      <c r="A47" s="160"/>
      <c r="B47" s="162" t="s">
        <v>51</v>
      </c>
      <c r="C47" s="162"/>
      <c r="D47" s="96">
        <v>221</v>
      </c>
      <c r="E47" s="96">
        <v>291</v>
      </c>
      <c r="F47" s="96">
        <v>296</v>
      </c>
      <c r="G47" s="90">
        <v>587</v>
      </c>
    </row>
    <row r="48" spans="1:7" x14ac:dyDescent="0.15">
      <c r="A48" s="160"/>
      <c r="B48" s="162" t="s">
        <v>52</v>
      </c>
      <c r="C48" s="162"/>
      <c r="D48" s="96">
        <v>287</v>
      </c>
      <c r="E48" s="96">
        <v>368</v>
      </c>
      <c r="F48" s="96">
        <v>354</v>
      </c>
      <c r="G48" s="90">
        <v>722</v>
      </c>
    </row>
    <row r="49" spans="1:7" x14ac:dyDescent="0.15">
      <c r="A49" s="160"/>
      <c r="B49" s="162" t="s">
        <v>53</v>
      </c>
      <c r="C49" s="162"/>
      <c r="D49" s="96">
        <v>324</v>
      </c>
      <c r="E49" s="96">
        <v>443</v>
      </c>
      <c r="F49" s="96">
        <v>409</v>
      </c>
      <c r="G49" s="90">
        <v>852</v>
      </c>
    </row>
    <row r="50" spans="1:7" x14ac:dyDescent="0.15">
      <c r="A50" s="160"/>
      <c r="B50" s="162" t="s">
        <v>54</v>
      </c>
      <c r="C50" s="162"/>
      <c r="D50" s="96">
        <v>98</v>
      </c>
      <c r="E50" s="96">
        <v>120</v>
      </c>
      <c r="F50" s="96">
        <v>120</v>
      </c>
      <c r="G50" s="90">
        <v>240</v>
      </c>
    </row>
    <row r="51" spans="1:7" x14ac:dyDescent="0.15">
      <c r="A51" s="160"/>
      <c r="B51" s="162" t="s">
        <v>55</v>
      </c>
      <c r="C51" s="162"/>
      <c r="D51" s="96">
        <v>139</v>
      </c>
      <c r="E51" s="96">
        <v>158</v>
      </c>
      <c r="F51" s="96">
        <v>164</v>
      </c>
      <c r="G51" s="90">
        <v>322</v>
      </c>
    </row>
    <row r="52" spans="1:7" x14ac:dyDescent="0.15">
      <c r="A52" s="160"/>
      <c r="B52" s="162" t="s">
        <v>56</v>
      </c>
      <c r="C52" s="162"/>
      <c r="D52" s="96">
        <v>74</v>
      </c>
      <c r="E52" s="96">
        <v>93</v>
      </c>
      <c r="F52" s="96">
        <v>91</v>
      </c>
      <c r="G52" s="90">
        <v>184</v>
      </c>
    </row>
    <row r="53" spans="1:7" x14ac:dyDescent="0.15">
      <c r="A53" s="160"/>
      <c r="B53" s="162" t="s">
        <v>57</v>
      </c>
      <c r="C53" s="162"/>
      <c r="D53" s="96">
        <v>161</v>
      </c>
      <c r="E53" s="96">
        <v>196</v>
      </c>
      <c r="F53" s="96">
        <v>168</v>
      </c>
      <c r="G53" s="90">
        <v>364</v>
      </c>
    </row>
    <row r="54" spans="1:7" x14ac:dyDescent="0.15">
      <c r="A54" s="160"/>
      <c r="B54" s="162" t="s">
        <v>58</v>
      </c>
      <c r="C54" s="162"/>
      <c r="D54" s="96">
        <v>203</v>
      </c>
      <c r="E54" s="96">
        <v>236</v>
      </c>
      <c r="F54" s="96">
        <v>237</v>
      </c>
      <c r="G54" s="90">
        <v>473</v>
      </c>
    </row>
    <row r="55" spans="1:7" x14ac:dyDescent="0.15">
      <c r="A55" s="160"/>
      <c r="B55" s="162" t="s">
        <v>59</v>
      </c>
      <c r="C55" s="162"/>
      <c r="D55" s="96">
        <v>507</v>
      </c>
      <c r="E55" s="96">
        <v>608</v>
      </c>
      <c r="F55" s="96">
        <v>566</v>
      </c>
      <c r="G55" s="90">
        <v>1174</v>
      </c>
    </row>
    <row r="56" spans="1:7" x14ac:dyDescent="0.15">
      <c r="A56" s="160"/>
      <c r="B56" s="162" t="s">
        <v>60</v>
      </c>
      <c r="C56" s="162"/>
      <c r="D56" s="96">
        <v>161</v>
      </c>
      <c r="E56" s="96">
        <v>187</v>
      </c>
      <c r="F56" s="96">
        <v>213</v>
      </c>
      <c r="G56" s="90">
        <v>400</v>
      </c>
    </row>
    <row r="57" spans="1:7" x14ac:dyDescent="0.15">
      <c r="A57" s="160"/>
      <c r="B57" s="162" t="s">
        <v>61</v>
      </c>
      <c r="C57" s="162"/>
      <c r="D57" s="96">
        <v>92</v>
      </c>
      <c r="E57" s="96">
        <v>108</v>
      </c>
      <c r="F57" s="96">
        <v>134</v>
      </c>
      <c r="G57" s="90">
        <v>242</v>
      </c>
    </row>
    <row r="58" spans="1:7" x14ac:dyDescent="0.15">
      <c r="A58" s="160"/>
      <c r="B58" s="162" t="s">
        <v>62</v>
      </c>
      <c r="C58" s="162"/>
      <c r="D58" s="96">
        <v>54</v>
      </c>
      <c r="E58" s="96">
        <v>87</v>
      </c>
      <c r="F58" s="96">
        <v>87</v>
      </c>
      <c r="G58" s="90">
        <v>174</v>
      </c>
    </row>
    <row r="59" spans="1:7" x14ac:dyDescent="0.15">
      <c r="A59" s="160"/>
      <c r="B59" s="162" t="s">
        <v>63</v>
      </c>
      <c r="C59" s="162"/>
      <c r="D59" s="96">
        <v>92</v>
      </c>
      <c r="E59" s="96">
        <v>86</v>
      </c>
      <c r="F59" s="96">
        <v>6</v>
      </c>
      <c r="G59" s="90">
        <v>92</v>
      </c>
    </row>
    <row r="60" spans="1:7" x14ac:dyDescent="0.15">
      <c r="A60" s="160"/>
      <c r="B60" s="162" t="s">
        <v>64</v>
      </c>
      <c r="C60" s="162"/>
      <c r="D60" s="102">
        <v>70</v>
      </c>
      <c r="E60" s="102">
        <v>9</v>
      </c>
      <c r="F60" s="102">
        <v>61</v>
      </c>
      <c r="G60" s="90">
        <v>70</v>
      </c>
    </row>
    <row r="61" spans="1:7" ht="14.25" thickBot="1" x14ac:dyDescent="0.2">
      <c r="A61" s="161"/>
      <c r="B61" s="163" t="s">
        <v>65</v>
      </c>
      <c r="C61" s="163"/>
      <c r="D61" s="91">
        <v>4469</v>
      </c>
      <c r="E61" s="91">
        <v>5414</v>
      </c>
      <c r="F61" s="91">
        <v>5375</v>
      </c>
      <c r="G61" s="91">
        <v>10789</v>
      </c>
    </row>
    <row r="62" spans="1:7" ht="14.25" customHeight="1" thickTop="1" x14ac:dyDescent="0.15">
      <c r="A62" s="166" t="s">
        <v>66</v>
      </c>
      <c r="B62" s="167" t="s">
        <v>67</v>
      </c>
      <c r="C62" s="167"/>
      <c r="D62" s="94">
        <v>54</v>
      </c>
      <c r="E62" s="94">
        <v>70</v>
      </c>
      <c r="F62" s="94">
        <v>62</v>
      </c>
      <c r="G62" s="95">
        <v>132</v>
      </c>
    </row>
    <row r="63" spans="1:7" x14ac:dyDescent="0.15">
      <c r="A63" s="160"/>
      <c r="B63" s="162" t="s">
        <v>68</v>
      </c>
      <c r="C63" s="162"/>
      <c r="D63" s="89">
        <v>130</v>
      </c>
      <c r="E63" s="89">
        <v>179</v>
      </c>
      <c r="F63" s="89">
        <v>169</v>
      </c>
      <c r="G63" s="90">
        <v>348</v>
      </c>
    </row>
    <row r="64" spans="1:7" x14ac:dyDescent="0.15">
      <c r="A64" s="160"/>
      <c r="B64" s="162" t="s">
        <v>69</v>
      </c>
      <c r="C64" s="162"/>
      <c r="D64" s="89">
        <v>182</v>
      </c>
      <c r="E64" s="89">
        <v>251</v>
      </c>
      <c r="F64" s="89">
        <v>256</v>
      </c>
      <c r="G64" s="90">
        <v>507</v>
      </c>
    </row>
    <row r="65" spans="1:7" x14ac:dyDescent="0.15">
      <c r="A65" s="160"/>
      <c r="B65" s="162" t="s">
        <v>70</v>
      </c>
      <c r="C65" s="162"/>
      <c r="D65" s="89">
        <v>224</v>
      </c>
      <c r="E65" s="89">
        <v>308</v>
      </c>
      <c r="F65" s="89">
        <v>291</v>
      </c>
      <c r="G65" s="90">
        <v>599</v>
      </c>
    </row>
    <row r="66" spans="1:7" x14ac:dyDescent="0.15">
      <c r="A66" s="160"/>
      <c r="B66" s="162" t="s">
        <v>71</v>
      </c>
      <c r="C66" s="162"/>
      <c r="D66" s="89">
        <v>129</v>
      </c>
      <c r="E66" s="89">
        <v>176</v>
      </c>
      <c r="F66" s="89">
        <v>148</v>
      </c>
      <c r="G66" s="90">
        <v>324</v>
      </c>
    </row>
    <row r="67" spans="1:7" x14ac:dyDescent="0.15">
      <c r="A67" s="160"/>
      <c r="B67" s="162" t="s">
        <v>72</v>
      </c>
      <c r="C67" s="162"/>
      <c r="D67" s="89">
        <v>126</v>
      </c>
      <c r="E67" s="89">
        <v>155</v>
      </c>
      <c r="F67" s="89">
        <v>142</v>
      </c>
      <c r="G67" s="90">
        <v>297</v>
      </c>
    </row>
    <row r="68" spans="1:7" x14ac:dyDescent="0.15">
      <c r="A68" s="160"/>
      <c r="B68" s="162" t="s">
        <v>73</v>
      </c>
      <c r="C68" s="162"/>
      <c r="D68" s="89">
        <v>251</v>
      </c>
      <c r="E68" s="89">
        <v>304</v>
      </c>
      <c r="F68" s="89">
        <v>280</v>
      </c>
      <c r="G68" s="90">
        <v>584</v>
      </c>
    </row>
    <row r="69" spans="1:7" x14ac:dyDescent="0.15">
      <c r="A69" s="160"/>
      <c r="B69" s="162" t="s">
        <v>74</v>
      </c>
      <c r="C69" s="162"/>
      <c r="D69" s="89">
        <v>410</v>
      </c>
      <c r="E69" s="89">
        <v>558</v>
      </c>
      <c r="F69" s="89">
        <v>533</v>
      </c>
      <c r="G69" s="90">
        <v>1091</v>
      </c>
    </row>
    <row r="70" spans="1:7" x14ac:dyDescent="0.15">
      <c r="A70" s="160"/>
      <c r="B70" s="162" t="s">
        <v>75</v>
      </c>
      <c r="C70" s="162"/>
      <c r="D70" s="89">
        <v>239</v>
      </c>
      <c r="E70" s="89">
        <v>340</v>
      </c>
      <c r="F70" s="89">
        <v>336</v>
      </c>
      <c r="G70" s="90">
        <v>676</v>
      </c>
    </row>
    <row r="71" spans="1:7" x14ac:dyDescent="0.15">
      <c r="A71" s="160"/>
      <c r="B71" s="162" t="s">
        <v>76</v>
      </c>
      <c r="C71" s="162"/>
      <c r="D71" s="89">
        <v>339</v>
      </c>
      <c r="E71" s="89">
        <v>439</v>
      </c>
      <c r="F71" s="89">
        <v>473</v>
      </c>
      <c r="G71" s="90">
        <v>912</v>
      </c>
    </row>
    <row r="72" spans="1:7" x14ac:dyDescent="0.15">
      <c r="A72" s="160"/>
      <c r="B72" s="162" t="s">
        <v>77</v>
      </c>
      <c r="C72" s="162"/>
      <c r="D72" s="89">
        <v>128</v>
      </c>
      <c r="E72" s="89">
        <v>188</v>
      </c>
      <c r="F72" s="89">
        <v>178</v>
      </c>
      <c r="G72" s="90">
        <v>366</v>
      </c>
    </row>
    <row r="73" spans="1:7" x14ac:dyDescent="0.15">
      <c r="A73" s="160"/>
      <c r="B73" s="162" t="s">
        <v>78</v>
      </c>
      <c r="C73" s="162"/>
      <c r="D73" s="89">
        <v>61</v>
      </c>
      <c r="E73" s="89">
        <v>85</v>
      </c>
      <c r="F73" s="89">
        <v>76</v>
      </c>
      <c r="G73" s="90">
        <v>161</v>
      </c>
    </row>
    <row r="74" spans="1:7" x14ac:dyDescent="0.15">
      <c r="A74" s="160"/>
      <c r="B74" s="162" t="s">
        <v>79</v>
      </c>
      <c r="C74" s="162"/>
      <c r="D74" s="89">
        <v>180</v>
      </c>
      <c r="E74" s="89">
        <v>247</v>
      </c>
      <c r="F74" s="89">
        <v>252</v>
      </c>
      <c r="G74" s="90">
        <v>499</v>
      </c>
    </row>
    <row r="75" spans="1:7" x14ac:dyDescent="0.15">
      <c r="A75" s="160"/>
      <c r="B75" s="162" t="s">
        <v>80</v>
      </c>
      <c r="C75" s="162"/>
      <c r="D75" s="89">
        <v>477</v>
      </c>
      <c r="E75" s="89">
        <v>624</v>
      </c>
      <c r="F75" s="89">
        <v>656</v>
      </c>
      <c r="G75" s="90">
        <v>1280</v>
      </c>
    </row>
    <row r="76" spans="1:7" x14ac:dyDescent="0.15">
      <c r="A76" s="160"/>
      <c r="B76" s="162" t="s">
        <v>81</v>
      </c>
      <c r="C76" s="162"/>
      <c r="D76" s="89">
        <v>740</v>
      </c>
      <c r="E76" s="89">
        <v>929</v>
      </c>
      <c r="F76" s="89">
        <v>966</v>
      </c>
      <c r="G76" s="90">
        <v>1895</v>
      </c>
    </row>
    <row r="77" spans="1:7" x14ac:dyDescent="0.15">
      <c r="A77" s="160"/>
      <c r="B77" s="162" t="s">
        <v>82</v>
      </c>
      <c r="C77" s="162"/>
      <c r="D77" s="89">
        <v>312</v>
      </c>
      <c r="E77" s="89">
        <v>435</v>
      </c>
      <c r="F77" s="89">
        <v>411</v>
      </c>
      <c r="G77" s="90">
        <v>846</v>
      </c>
    </row>
    <row r="78" spans="1:7" x14ac:dyDescent="0.15">
      <c r="A78" s="160"/>
      <c r="B78" s="162" t="s">
        <v>83</v>
      </c>
      <c r="C78" s="162"/>
      <c r="D78" s="89">
        <v>228</v>
      </c>
      <c r="E78" s="89">
        <v>291</v>
      </c>
      <c r="F78" s="89">
        <v>304</v>
      </c>
      <c r="G78" s="90">
        <v>595</v>
      </c>
    </row>
    <row r="79" spans="1:7" x14ac:dyDescent="0.15">
      <c r="A79" s="160"/>
      <c r="B79" s="162" t="s">
        <v>84</v>
      </c>
      <c r="C79" s="162"/>
      <c r="D79" s="89">
        <v>406</v>
      </c>
      <c r="E79" s="89">
        <v>517</v>
      </c>
      <c r="F79" s="89">
        <v>501</v>
      </c>
      <c r="G79" s="90">
        <v>1018</v>
      </c>
    </row>
    <row r="80" spans="1:7" x14ac:dyDescent="0.15">
      <c r="A80" s="160"/>
      <c r="B80" s="162" t="s">
        <v>85</v>
      </c>
      <c r="C80" s="162"/>
      <c r="D80" s="89">
        <v>174</v>
      </c>
      <c r="E80" s="89">
        <v>222</v>
      </c>
      <c r="F80" s="89">
        <v>186</v>
      </c>
      <c r="G80" s="90">
        <v>408</v>
      </c>
    </row>
    <row r="81" spans="1:7" x14ac:dyDescent="0.15">
      <c r="A81" s="160"/>
      <c r="B81" s="162" t="s">
        <v>86</v>
      </c>
      <c r="C81" s="162"/>
      <c r="D81" s="89">
        <v>123</v>
      </c>
      <c r="E81" s="89">
        <v>173</v>
      </c>
      <c r="F81" s="89">
        <v>152</v>
      </c>
      <c r="G81" s="90">
        <v>325</v>
      </c>
    </row>
    <row r="82" spans="1:7" x14ac:dyDescent="0.15">
      <c r="A82" s="160"/>
      <c r="B82" s="162" t="s">
        <v>87</v>
      </c>
      <c r="C82" s="162"/>
      <c r="D82" s="89">
        <v>124</v>
      </c>
      <c r="E82" s="89">
        <v>128</v>
      </c>
      <c r="F82" s="89">
        <v>166</v>
      </c>
      <c r="G82" s="90">
        <v>294</v>
      </c>
    </row>
    <row r="83" spans="1:7" x14ac:dyDescent="0.15">
      <c r="A83" s="160"/>
      <c r="B83" s="162" t="s">
        <v>88</v>
      </c>
      <c r="C83" s="162"/>
      <c r="D83" s="89">
        <v>70</v>
      </c>
      <c r="E83" s="89">
        <v>92</v>
      </c>
      <c r="F83" s="89">
        <v>126</v>
      </c>
      <c r="G83" s="90">
        <v>218</v>
      </c>
    </row>
    <row r="84" spans="1:7" x14ac:dyDescent="0.15">
      <c r="A84" s="160"/>
      <c r="B84" s="162" t="s">
        <v>89</v>
      </c>
      <c r="C84" s="162"/>
      <c r="D84" s="89">
        <v>242</v>
      </c>
      <c r="E84" s="89">
        <v>408</v>
      </c>
      <c r="F84" s="89">
        <v>428</v>
      </c>
      <c r="G84" s="90">
        <v>836</v>
      </c>
    </row>
    <row r="85" spans="1:7" x14ac:dyDescent="0.15">
      <c r="A85" s="160"/>
      <c r="B85" s="162" t="s">
        <v>90</v>
      </c>
      <c r="C85" s="162"/>
      <c r="D85" s="89">
        <v>131</v>
      </c>
      <c r="E85" s="89">
        <v>226</v>
      </c>
      <c r="F85" s="89">
        <v>229</v>
      </c>
      <c r="G85" s="90">
        <v>455</v>
      </c>
    </row>
    <row r="86" spans="1:7" x14ac:dyDescent="0.15">
      <c r="A86" s="160"/>
      <c r="B86" s="162" t="s">
        <v>91</v>
      </c>
      <c r="C86" s="162"/>
      <c r="D86" s="104">
        <v>49</v>
      </c>
      <c r="E86" s="104">
        <v>24</v>
      </c>
      <c r="F86" s="104">
        <v>25</v>
      </c>
      <c r="G86" s="90">
        <v>49</v>
      </c>
    </row>
    <row r="87" spans="1:7" x14ac:dyDescent="0.15">
      <c r="A87" s="160"/>
      <c r="B87" s="162" t="s">
        <v>92</v>
      </c>
      <c r="C87" s="162"/>
      <c r="D87" s="89">
        <v>98</v>
      </c>
      <c r="E87" s="89">
        <v>27</v>
      </c>
      <c r="F87" s="89">
        <v>72</v>
      </c>
      <c r="G87" s="90">
        <v>99</v>
      </c>
    </row>
    <row r="88" spans="1:7" x14ac:dyDescent="0.15">
      <c r="A88" s="160"/>
      <c r="B88" s="162" t="s">
        <v>93</v>
      </c>
      <c r="C88" s="162"/>
      <c r="D88" s="96">
        <v>53</v>
      </c>
      <c r="E88" s="96">
        <v>33</v>
      </c>
      <c r="F88" s="96">
        <v>20</v>
      </c>
      <c r="G88" s="90">
        <v>53</v>
      </c>
    </row>
    <row r="89" spans="1:7" ht="14.25" thickBot="1" x14ac:dyDescent="0.2">
      <c r="A89" s="161"/>
      <c r="B89" s="163" t="s">
        <v>94</v>
      </c>
      <c r="C89" s="163"/>
      <c r="D89" s="91">
        <v>5680</v>
      </c>
      <c r="E89" s="91">
        <v>7429</v>
      </c>
      <c r="F89" s="91">
        <v>7438</v>
      </c>
      <c r="G89" s="91">
        <v>14867</v>
      </c>
    </row>
    <row r="90" spans="1:7" ht="15" thickTop="1" thickBot="1" x14ac:dyDescent="0.2">
      <c r="A90" s="81" t="s">
        <v>95</v>
      </c>
      <c r="B90" s="165" t="s">
        <v>106</v>
      </c>
      <c r="C90" s="165"/>
      <c r="D90" s="99">
        <v>518</v>
      </c>
      <c r="E90" s="99">
        <v>620</v>
      </c>
      <c r="F90" s="99">
        <v>606</v>
      </c>
      <c r="G90" s="100">
        <v>1226</v>
      </c>
    </row>
    <row r="91" spans="1:7" ht="14.25" thickTop="1" x14ac:dyDescent="0.15">
      <c r="A91" s="79"/>
      <c r="B91" s="164" t="s">
        <v>97</v>
      </c>
      <c r="C91" s="164"/>
      <c r="D91" s="101">
        <v>17529</v>
      </c>
      <c r="E91" s="101">
        <v>22064</v>
      </c>
      <c r="F91" s="101">
        <v>21753</v>
      </c>
      <c r="G91" s="101">
        <v>43817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1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workbookViewId="0"/>
  </sheetViews>
  <sheetFormatPr defaultRowHeight="13.5" x14ac:dyDescent="0.15"/>
  <cols>
    <col min="2" max="2" width="15.625" customWidth="1"/>
  </cols>
  <sheetData>
    <row r="1" spans="1:7" x14ac:dyDescent="0.15">
      <c r="A1" s="62"/>
      <c r="B1" s="62"/>
      <c r="C1" s="62"/>
      <c r="D1" s="62"/>
      <c r="E1" s="62"/>
      <c r="F1" s="172" t="s">
        <v>108</v>
      </c>
      <c r="G1" s="172"/>
    </row>
    <row r="2" spans="1:7" ht="13.5" customHeight="1" x14ac:dyDescent="0.15">
      <c r="A2" s="173" t="s">
        <v>0</v>
      </c>
      <c r="B2" s="173"/>
      <c r="C2" s="173"/>
      <c r="D2" s="173"/>
      <c r="E2" s="173"/>
      <c r="F2" s="173"/>
      <c r="G2" s="173"/>
    </row>
    <row r="3" spans="1:7" ht="13.5" customHeight="1" x14ac:dyDescent="0.15">
      <c r="A3" s="173"/>
      <c r="B3" s="173"/>
      <c r="C3" s="173"/>
      <c r="D3" s="173"/>
      <c r="E3" s="173"/>
      <c r="F3" s="173"/>
      <c r="G3" s="173"/>
    </row>
    <row r="4" spans="1:7" ht="14.25" customHeight="1" x14ac:dyDescent="0.15">
      <c r="A4" s="62"/>
      <c r="B4" s="174"/>
      <c r="C4" s="174"/>
      <c r="D4" s="63"/>
      <c r="E4" s="175" t="s">
        <v>1</v>
      </c>
      <c r="F4" s="175"/>
      <c r="G4" s="175"/>
    </row>
    <row r="5" spans="1:7" ht="14.25" x14ac:dyDescent="0.15">
      <c r="A5" s="64"/>
      <c r="B5" s="176" t="s">
        <v>2</v>
      </c>
      <c r="C5" s="176"/>
      <c r="D5" s="87" t="s">
        <v>3</v>
      </c>
      <c r="E5" s="87" t="s">
        <v>4</v>
      </c>
      <c r="F5" s="87" t="s">
        <v>5</v>
      </c>
      <c r="G5" s="87" t="s">
        <v>6</v>
      </c>
    </row>
    <row r="6" spans="1:7" ht="13.5" customHeight="1" x14ac:dyDescent="0.15">
      <c r="A6" s="160" t="s">
        <v>7</v>
      </c>
      <c r="B6" s="162" t="s">
        <v>105</v>
      </c>
      <c r="C6" s="162"/>
      <c r="D6" s="105">
        <v>449</v>
      </c>
      <c r="E6" s="105">
        <v>559</v>
      </c>
      <c r="F6" s="105">
        <v>564</v>
      </c>
      <c r="G6" s="106">
        <v>1123</v>
      </c>
    </row>
    <row r="7" spans="1:7" x14ac:dyDescent="0.15">
      <c r="A7" s="160"/>
      <c r="B7" s="162" t="s">
        <v>9</v>
      </c>
      <c r="C7" s="162"/>
      <c r="D7" s="105">
        <v>146</v>
      </c>
      <c r="E7" s="105">
        <v>186</v>
      </c>
      <c r="F7" s="105">
        <v>173</v>
      </c>
      <c r="G7" s="106">
        <v>359</v>
      </c>
    </row>
    <row r="8" spans="1:7" x14ac:dyDescent="0.15">
      <c r="A8" s="160"/>
      <c r="B8" s="162" t="s">
        <v>10</v>
      </c>
      <c r="C8" s="162"/>
      <c r="D8" s="105">
        <v>101</v>
      </c>
      <c r="E8" s="105">
        <v>119</v>
      </c>
      <c r="F8" s="105">
        <v>108</v>
      </c>
      <c r="G8" s="106">
        <v>227</v>
      </c>
    </row>
    <row r="9" spans="1:7" x14ac:dyDescent="0.15">
      <c r="A9" s="160"/>
      <c r="B9" s="162" t="s">
        <v>11</v>
      </c>
      <c r="C9" s="162"/>
      <c r="D9" s="105">
        <v>343</v>
      </c>
      <c r="E9" s="105">
        <v>397</v>
      </c>
      <c r="F9" s="105">
        <v>416</v>
      </c>
      <c r="G9" s="106">
        <v>813</v>
      </c>
    </row>
    <row r="10" spans="1:7" x14ac:dyDescent="0.15">
      <c r="A10" s="160"/>
      <c r="B10" s="162" t="s">
        <v>12</v>
      </c>
      <c r="C10" s="162"/>
      <c r="D10" s="105">
        <v>89</v>
      </c>
      <c r="E10" s="105">
        <v>109</v>
      </c>
      <c r="F10" s="105">
        <v>105</v>
      </c>
      <c r="G10" s="106">
        <v>214</v>
      </c>
    </row>
    <row r="11" spans="1:7" x14ac:dyDescent="0.15">
      <c r="A11" s="160"/>
      <c r="B11" s="162" t="s">
        <v>13</v>
      </c>
      <c r="C11" s="162"/>
      <c r="D11" s="105">
        <v>83</v>
      </c>
      <c r="E11" s="105">
        <v>101</v>
      </c>
      <c r="F11" s="105">
        <v>87</v>
      </c>
      <c r="G11" s="106">
        <v>188</v>
      </c>
    </row>
    <row r="12" spans="1:7" x14ac:dyDescent="0.15">
      <c r="A12" s="160"/>
      <c r="B12" s="162" t="s">
        <v>14</v>
      </c>
      <c r="C12" s="162"/>
      <c r="D12" s="105">
        <v>89</v>
      </c>
      <c r="E12" s="105">
        <v>105</v>
      </c>
      <c r="F12" s="105">
        <v>107</v>
      </c>
      <c r="G12" s="106">
        <v>212</v>
      </c>
    </row>
    <row r="13" spans="1:7" x14ac:dyDescent="0.15">
      <c r="A13" s="160"/>
      <c r="B13" s="162" t="s">
        <v>15</v>
      </c>
      <c r="C13" s="162"/>
      <c r="D13" s="105">
        <v>358</v>
      </c>
      <c r="E13" s="105">
        <v>471</v>
      </c>
      <c r="F13" s="105">
        <v>455</v>
      </c>
      <c r="G13" s="106">
        <v>926</v>
      </c>
    </row>
    <row r="14" spans="1:7" x14ac:dyDescent="0.15">
      <c r="A14" s="160"/>
      <c r="B14" s="162" t="s">
        <v>16</v>
      </c>
      <c r="C14" s="162"/>
      <c r="D14" s="105">
        <v>214</v>
      </c>
      <c r="E14" s="105">
        <v>285</v>
      </c>
      <c r="F14" s="105">
        <v>274</v>
      </c>
      <c r="G14" s="106">
        <v>559</v>
      </c>
    </row>
    <row r="15" spans="1:7" x14ac:dyDescent="0.15">
      <c r="A15" s="160"/>
      <c r="B15" s="162" t="s">
        <v>17</v>
      </c>
      <c r="C15" s="162"/>
      <c r="D15" s="105">
        <v>240</v>
      </c>
      <c r="E15" s="105">
        <v>289</v>
      </c>
      <c r="F15" s="105">
        <v>283</v>
      </c>
      <c r="G15" s="106">
        <v>572</v>
      </c>
    </row>
    <row r="16" spans="1:7" x14ac:dyDescent="0.15">
      <c r="A16" s="160"/>
      <c r="B16" s="162" t="s">
        <v>18</v>
      </c>
      <c r="C16" s="162"/>
      <c r="D16" s="105">
        <v>176</v>
      </c>
      <c r="E16" s="105">
        <v>234</v>
      </c>
      <c r="F16" s="105">
        <v>237</v>
      </c>
      <c r="G16" s="106">
        <v>471</v>
      </c>
    </row>
    <row r="17" spans="1:7" x14ac:dyDescent="0.15">
      <c r="A17" s="160"/>
      <c r="B17" s="162" t="s">
        <v>19</v>
      </c>
      <c r="C17" s="162"/>
      <c r="D17" s="105">
        <v>170</v>
      </c>
      <c r="E17" s="105">
        <v>209</v>
      </c>
      <c r="F17" s="105">
        <v>244</v>
      </c>
      <c r="G17" s="106">
        <v>453</v>
      </c>
    </row>
    <row r="18" spans="1:7" x14ac:dyDescent="0.15">
      <c r="A18" s="160"/>
      <c r="B18" s="162" t="s">
        <v>20</v>
      </c>
      <c r="C18" s="162"/>
      <c r="D18" s="105">
        <v>275</v>
      </c>
      <c r="E18" s="105">
        <v>343</v>
      </c>
      <c r="F18" s="105">
        <v>313</v>
      </c>
      <c r="G18" s="106">
        <v>656</v>
      </c>
    </row>
    <row r="19" spans="1:7" x14ac:dyDescent="0.15">
      <c r="A19" s="160"/>
      <c r="B19" s="162" t="s">
        <v>21</v>
      </c>
      <c r="C19" s="162"/>
      <c r="D19" s="105">
        <v>216</v>
      </c>
      <c r="E19" s="105">
        <v>256</v>
      </c>
      <c r="F19" s="105">
        <v>243</v>
      </c>
      <c r="G19" s="106">
        <v>499</v>
      </c>
    </row>
    <row r="20" spans="1:7" x14ac:dyDescent="0.15">
      <c r="A20" s="160"/>
      <c r="B20" s="162" t="s">
        <v>22</v>
      </c>
      <c r="C20" s="162"/>
      <c r="D20" s="105">
        <v>131</v>
      </c>
      <c r="E20" s="105">
        <v>164</v>
      </c>
      <c r="F20" s="105">
        <v>158</v>
      </c>
      <c r="G20" s="106">
        <v>322</v>
      </c>
    </row>
    <row r="21" spans="1:7" x14ac:dyDescent="0.15">
      <c r="A21" s="160"/>
      <c r="B21" s="162" t="s">
        <v>23</v>
      </c>
      <c r="C21" s="162"/>
      <c r="D21" s="105">
        <v>651</v>
      </c>
      <c r="E21" s="105">
        <v>999</v>
      </c>
      <c r="F21" s="105">
        <v>945</v>
      </c>
      <c r="G21" s="106">
        <v>1944</v>
      </c>
    </row>
    <row r="22" spans="1:7" x14ac:dyDescent="0.15">
      <c r="A22" s="160"/>
      <c r="B22" s="162" t="s">
        <v>24</v>
      </c>
      <c r="C22" s="162"/>
      <c r="D22" s="105">
        <v>419</v>
      </c>
      <c r="E22" s="105">
        <v>558</v>
      </c>
      <c r="F22" s="105">
        <v>599</v>
      </c>
      <c r="G22" s="106">
        <v>1157</v>
      </c>
    </row>
    <row r="23" spans="1:7" x14ac:dyDescent="0.15">
      <c r="A23" s="160"/>
      <c r="B23" s="162" t="s">
        <v>25</v>
      </c>
      <c r="C23" s="162"/>
      <c r="D23" s="105">
        <v>477</v>
      </c>
      <c r="E23" s="105">
        <v>583</v>
      </c>
      <c r="F23" s="105">
        <v>523</v>
      </c>
      <c r="G23" s="106">
        <v>1106</v>
      </c>
    </row>
    <row r="24" spans="1:7" x14ac:dyDescent="0.15">
      <c r="A24" s="160"/>
      <c r="B24" s="88" t="s">
        <v>26</v>
      </c>
      <c r="C24" s="88"/>
      <c r="D24" s="119">
        <v>51</v>
      </c>
      <c r="E24" s="119">
        <v>69</v>
      </c>
      <c r="F24" s="119">
        <v>94</v>
      </c>
      <c r="G24" s="106">
        <v>163</v>
      </c>
    </row>
    <row r="25" spans="1:7" x14ac:dyDescent="0.15">
      <c r="A25" s="160"/>
      <c r="B25" s="162" t="s">
        <v>27</v>
      </c>
      <c r="C25" s="162"/>
      <c r="D25" s="119">
        <v>110</v>
      </c>
      <c r="E25" s="119">
        <v>39</v>
      </c>
      <c r="F25" s="119">
        <v>71</v>
      </c>
      <c r="G25" s="106">
        <v>110</v>
      </c>
    </row>
    <row r="26" spans="1:7" ht="14.25" thickBot="1" x14ac:dyDescent="0.2">
      <c r="A26" s="161"/>
      <c r="B26" s="163" t="s">
        <v>28</v>
      </c>
      <c r="C26" s="163"/>
      <c r="D26" s="107">
        <v>4788</v>
      </c>
      <c r="E26" s="107">
        <v>6075</v>
      </c>
      <c r="F26" s="108">
        <v>5999</v>
      </c>
      <c r="G26" s="109">
        <v>12074</v>
      </c>
    </row>
    <row r="27" spans="1:7" ht="14.25" customHeight="1" thickTop="1" x14ac:dyDescent="0.15">
      <c r="A27" s="166" t="s">
        <v>29</v>
      </c>
      <c r="B27" s="167" t="s">
        <v>30</v>
      </c>
      <c r="C27" s="167"/>
      <c r="D27" s="110">
        <v>268</v>
      </c>
      <c r="E27" s="110">
        <v>371</v>
      </c>
      <c r="F27" s="110">
        <v>312</v>
      </c>
      <c r="G27" s="111">
        <v>683</v>
      </c>
    </row>
    <row r="28" spans="1:7" x14ac:dyDescent="0.15">
      <c r="A28" s="160"/>
      <c r="B28" s="162" t="s">
        <v>31</v>
      </c>
      <c r="C28" s="162"/>
      <c r="D28" s="105">
        <v>98</v>
      </c>
      <c r="E28" s="105">
        <v>112</v>
      </c>
      <c r="F28" s="105">
        <v>103</v>
      </c>
      <c r="G28" s="106">
        <v>215</v>
      </c>
    </row>
    <row r="29" spans="1:7" x14ac:dyDescent="0.15">
      <c r="A29" s="160"/>
      <c r="B29" s="162" t="s">
        <v>32</v>
      </c>
      <c r="C29" s="162"/>
      <c r="D29" s="105">
        <v>80</v>
      </c>
      <c r="E29" s="105">
        <v>103</v>
      </c>
      <c r="F29" s="105">
        <v>92</v>
      </c>
      <c r="G29" s="106">
        <v>195</v>
      </c>
    </row>
    <row r="30" spans="1:7" x14ac:dyDescent="0.15">
      <c r="A30" s="160"/>
      <c r="B30" s="162" t="s">
        <v>33</v>
      </c>
      <c r="C30" s="162"/>
      <c r="D30" s="105">
        <v>233</v>
      </c>
      <c r="E30" s="105">
        <v>311</v>
      </c>
      <c r="F30" s="105">
        <v>265</v>
      </c>
      <c r="G30" s="106">
        <v>576</v>
      </c>
    </row>
    <row r="31" spans="1:7" x14ac:dyDescent="0.15">
      <c r="A31" s="160"/>
      <c r="B31" s="162" t="s">
        <v>34</v>
      </c>
      <c r="C31" s="162"/>
      <c r="D31" s="105">
        <v>60</v>
      </c>
      <c r="E31" s="105">
        <v>71</v>
      </c>
      <c r="F31" s="105">
        <v>62</v>
      </c>
      <c r="G31" s="106">
        <v>133</v>
      </c>
    </row>
    <row r="32" spans="1:7" x14ac:dyDescent="0.15">
      <c r="A32" s="160"/>
      <c r="B32" s="162" t="s">
        <v>35</v>
      </c>
      <c r="C32" s="162"/>
      <c r="D32" s="105">
        <v>136</v>
      </c>
      <c r="E32" s="105">
        <v>184</v>
      </c>
      <c r="F32" s="105">
        <v>171</v>
      </c>
      <c r="G32" s="106">
        <v>355</v>
      </c>
    </row>
    <row r="33" spans="1:7" x14ac:dyDescent="0.15">
      <c r="A33" s="160"/>
      <c r="B33" s="162" t="s">
        <v>36</v>
      </c>
      <c r="C33" s="162"/>
      <c r="D33" s="105">
        <v>244</v>
      </c>
      <c r="E33" s="105">
        <v>305</v>
      </c>
      <c r="F33" s="105">
        <v>285</v>
      </c>
      <c r="G33" s="106">
        <v>590</v>
      </c>
    </row>
    <row r="34" spans="1:7" x14ac:dyDescent="0.15">
      <c r="A34" s="160"/>
      <c r="B34" s="162" t="s">
        <v>37</v>
      </c>
      <c r="C34" s="162"/>
      <c r="D34" s="105">
        <v>266</v>
      </c>
      <c r="E34" s="105">
        <v>336</v>
      </c>
      <c r="F34" s="105">
        <v>323</v>
      </c>
      <c r="G34" s="106">
        <v>659</v>
      </c>
    </row>
    <row r="35" spans="1:7" x14ac:dyDescent="0.15">
      <c r="A35" s="160"/>
      <c r="B35" s="162" t="s">
        <v>38</v>
      </c>
      <c r="C35" s="162"/>
      <c r="D35" s="105">
        <v>173</v>
      </c>
      <c r="E35" s="105">
        <v>193</v>
      </c>
      <c r="F35" s="105">
        <v>200</v>
      </c>
      <c r="G35" s="106">
        <v>393</v>
      </c>
    </row>
    <row r="36" spans="1:7" x14ac:dyDescent="0.15">
      <c r="A36" s="160"/>
      <c r="B36" s="162" t="s">
        <v>39</v>
      </c>
      <c r="C36" s="162"/>
      <c r="D36" s="105">
        <v>186</v>
      </c>
      <c r="E36" s="105">
        <v>256</v>
      </c>
      <c r="F36" s="105">
        <v>231</v>
      </c>
      <c r="G36" s="106">
        <v>487</v>
      </c>
    </row>
    <row r="37" spans="1:7" x14ac:dyDescent="0.15">
      <c r="A37" s="160"/>
      <c r="B37" s="162" t="s">
        <v>40</v>
      </c>
      <c r="C37" s="162"/>
      <c r="D37" s="105">
        <v>145</v>
      </c>
      <c r="E37" s="105">
        <v>122</v>
      </c>
      <c r="F37" s="105">
        <v>119</v>
      </c>
      <c r="G37" s="106">
        <v>241</v>
      </c>
    </row>
    <row r="38" spans="1:7" x14ac:dyDescent="0.15">
      <c r="A38" s="160"/>
      <c r="B38" s="162" t="s">
        <v>41</v>
      </c>
      <c r="C38" s="162"/>
      <c r="D38" s="105">
        <v>50</v>
      </c>
      <c r="E38" s="105">
        <v>62</v>
      </c>
      <c r="F38" s="105">
        <v>38</v>
      </c>
      <c r="G38" s="106">
        <v>100</v>
      </c>
    </row>
    <row r="39" spans="1:7" x14ac:dyDescent="0.15">
      <c r="A39" s="160"/>
      <c r="B39" s="162" t="s">
        <v>42</v>
      </c>
      <c r="C39" s="162"/>
      <c r="D39" s="105">
        <v>26</v>
      </c>
      <c r="E39" s="105">
        <v>22</v>
      </c>
      <c r="F39" s="105">
        <v>4</v>
      </c>
      <c r="G39" s="106">
        <v>26</v>
      </c>
    </row>
    <row r="40" spans="1:7" x14ac:dyDescent="0.15">
      <c r="A40" s="160"/>
      <c r="B40" s="162" t="s">
        <v>43</v>
      </c>
      <c r="C40" s="162"/>
      <c r="D40" s="105"/>
      <c r="E40" s="105"/>
      <c r="F40" s="105"/>
      <c r="G40" s="106"/>
    </row>
    <row r="41" spans="1:7" x14ac:dyDescent="0.15">
      <c r="A41" s="160"/>
      <c r="B41" s="162" t="s">
        <v>44</v>
      </c>
      <c r="C41" s="162"/>
      <c r="D41" s="105">
        <v>70</v>
      </c>
      <c r="E41" s="105">
        <v>22</v>
      </c>
      <c r="F41" s="105">
        <v>48</v>
      </c>
      <c r="G41" s="106">
        <v>70</v>
      </c>
    </row>
    <row r="42" spans="1:7" x14ac:dyDescent="0.15">
      <c r="A42" s="160"/>
      <c r="B42" s="162" t="s">
        <v>45</v>
      </c>
      <c r="C42" s="162"/>
      <c r="D42" s="105">
        <v>49</v>
      </c>
      <c r="E42" s="112">
        <v>58</v>
      </c>
      <c r="F42" s="112">
        <v>79</v>
      </c>
      <c r="G42" s="106">
        <v>137</v>
      </c>
    </row>
    <row r="43" spans="1:7" ht="14.25" thickBot="1" x14ac:dyDescent="0.2">
      <c r="A43" s="170"/>
      <c r="B43" s="171" t="s">
        <v>46</v>
      </c>
      <c r="C43" s="171"/>
      <c r="D43" s="113">
        <v>2084</v>
      </c>
      <c r="E43" s="113">
        <v>2528</v>
      </c>
      <c r="F43" s="113">
        <v>2332</v>
      </c>
      <c r="G43" s="113">
        <v>4860</v>
      </c>
    </row>
    <row r="44" spans="1:7" ht="14.25" customHeight="1" thickTop="1" x14ac:dyDescent="0.15">
      <c r="A44" s="168" t="s">
        <v>47</v>
      </c>
      <c r="B44" s="169" t="s">
        <v>48</v>
      </c>
      <c r="C44" s="169"/>
      <c r="D44" s="112">
        <v>1474</v>
      </c>
      <c r="E44" s="112">
        <v>1779</v>
      </c>
      <c r="F44" s="112">
        <v>1833</v>
      </c>
      <c r="G44" s="114">
        <v>3612</v>
      </c>
    </row>
    <row r="45" spans="1:7" x14ac:dyDescent="0.15">
      <c r="A45" s="160"/>
      <c r="B45" s="162" t="s">
        <v>49</v>
      </c>
      <c r="C45" s="162"/>
      <c r="D45" s="112">
        <v>121</v>
      </c>
      <c r="E45" s="112">
        <v>141</v>
      </c>
      <c r="F45" s="112">
        <v>129</v>
      </c>
      <c r="G45" s="106">
        <v>270</v>
      </c>
    </row>
    <row r="46" spans="1:7" x14ac:dyDescent="0.15">
      <c r="A46" s="160"/>
      <c r="B46" s="162" t="s">
        <v>50</v>
      </c>
      <c r="C46" s="162"/>
      <c r="D46" s="112">
        <v>392</v>
      </c>
      <c r="E46" s="112">
        <v>502</v>
      </c>
      <c r="F46" s="112">
        <v>507</v>
      </c>
      <c r="G46" s="106">
        <v>1009</v>
      </c>
    </row>
    <row r="47" spans="1:7" x14ac:dyDescent="0.15">
      <c r="A47" s="160"/>
      <c r="B47" s="162" t="s">
        <v>51</v>
      </c>
      <c r="C47" s="162"/>
      <c r="D47" s="112">
        <v>218</v>
      </c>
      <c r="E47" s="112">
        <v>287</v>
      </c>
      <c r="F47" s="112">
        <v>294</v>
      </c>
      <c r="G47" s="106">
        <v>581</v>
      </c>
    </row>
    <row r="48" spans="1:7" x14ac:dyDescent="0.15">
      <c r="A48" s="160"/>
      <c r="B48" s="162" t="s">
        <v>52</v>
      </c>
      <c r="C48" s="162"/>
      <c r="D48" s="112">
        <v>284</v>
      </c>
      <c r="E48" s="112">
        <v>368</v>
      </c>
      <c r="F48" s="112">
        <v>353</v>
      </c>
      <c r="G48" s="106">
        <v>721</v>
      </c>
    </row>
    <row r="49" spans="1:7" x14ac:dyDescent="0.15">
      <c r="A49" s="160"/>
      <c r="B49" s="162" t="s">
        <v>53</v>
      </c>
      <c r="C49" s="162"/>
      <c r="D49" s="112">
        <v>323</v>
      </c>
      <c r="E49" s="112">
        <v>441</v>
      </c>
      <c r="F49" s="112">
        <v>409</v>
      </c>
      <c r="G49" s="106">
        <v>850</v>
      </c>
    </row>
    <row r="50" spans="1:7" x14ac:dyDescent="0.15">
      <c r="A50" s="160"/>
      <c r="B50" s="162" t="s">
        <v>54</v>
      </c>
      <c r="C50" s="162"/>
      <c r="D50" s="112">
        <v>99</v>
      </c>
      <c r="E50" s="112">
        <v>121</v>
      </c>
      <c r="F50" s="112">
        <v>120</v>
      </c>
      <c r="G50" s="106">
        <v>241</v>
      </c>
    </row>
    <row r="51" spans="1:7" x14ac:dyDescent="0.15">
      <c r="A51" s="160"/>
      <c r="B51" s="162" t="s">
        <v>55</v>
      </c>
      <c r="C51" s="162"/>
      <c r="D51" s="112">
        <v>139</v>
      </c>
      <c r="E51" s="112">
        <v>158</v>
      </c>
      <c r="F51" s="112">
        <v>164</v>
      </c>
      <c r="G51" s="106">
        <v>322</v>
      </c>
    </row>
    <row r="52" spans="1:7" x14ac:dyDescent="0.15">
      <c r="A52" s="160"/>
      <c r="B52" s="162" t="s">
        <v>56</v>
      </c>
      <c r="C52" s="162"/>
      <c r="D52" s="112">
        <v>73</v>
      </c>
      <c r="E52" s="112">
        <v>93</v>
      </c>
      <c r="F52" s="112">
        <v>90</v>
      </c>
      <c r="G52" s="106">
        <v>183</v>
      </c>
    </row>
    <row r="53" spans="1:7" x14ac:dyDescent="0.15">
      <c r="A53" s="160"/>
      <c r="B53" s="162" t="s">
        <v>57</v>
      </c>
      <c r="C53" s="162"/>
      <c r="D53" s="112">
        <v>161</v>
      </c>
      <c r="E53" s="112">
        <v>196</v>
      </c>
      <c r="F53" s="112">
        <v>168</v>
      </c>
      <c r="G53" s="106">
        <v>364</v>
      </c>
    </row>
    <row r="54" spans="1:7" x14ac:dyDescent="0.15">
      <c r="A54" s="160"/>
      <c r="B54" s="162" t="s">
        <v>58</v>
      </c>
      <c r="C54" s="162"/>
      <c r="D54" s="112">
        <v>203</v>
      </c>
      <c r="E54" s="112">
        <v>236</v>
      </c>
      <c r="F54" s="112">
        <v>236</v>
      </c>
      <c r="G54" s="106">
        <v>472</v>
      </c>
    </row>
    <row r="55" spans="1:7" x14ac:dyDescent="0.15">
      <c r="A55" s="160"/>
      <c r="B55" s="162" t="s">
        <v>59</v>
      </c>
      <c r="C55" s="162"/>
      <c r="D55" s="112">
        <v>506</v>
      </c>
      <c r="E55" s="112">
        <v>611</v>
      </c>
      <c r="F55" s="112">
        <v>563</v>
      </c>
      <c r="G55" s="106">
        <v>1174</v>
      </c>
    </row>
    <row r="56" spans="1:7" x14ac:dyDescent="0.15">
      <c r="A56" s="160"/>
      <c r="B56" s="162" t="s">
        <v>60</v>
      </c>
      <c r="C56" s="162"/>
      <c r="D56" s="112">
        <v>161</v>
      </c>
      <c r="E56" s="112">
        <v>187</v>
      </c>
      <c r="F56" s="112">
        <v>213</v>
      </c>
      <c r="G56" s="106">
        <v>400</v>
      </c>
    </row>
    <row r="57" spans="1:7" x14ac:dyDescent="0.15">
      <c r="A57" s="160"/>
      <c r="B57" s="162" t="s">
        <v>61</v>
      </c>
      <c r="C57" s="162"/>
      <c r="D57" s="112">
        <v>93</v>
      </c>
      <c r="E57" s="112">
        <v>108</v>
      </c>
      <c r="F57" s="112">
        <v>134</v>
      </c>
      <c r="G57" s="106">
        <v>242</v>
      </c>
    </row>
    <row r="58" spans="1:7" x14ac:dyDescent="0.15">
      <c r="A58" s="160"/>
      <c r="B58" s="162" t="s">
        <v>62</v>
      </c>
      <c r="C58" s="162"/>
      <c r="D58" s="112">
        <v>54</v>
      </c>
      <c r="E58" s="112">
        <v>87</v>
      </c>
      <c r="F58" s="112">
        <v>87</v>
      </c>
      <c r="G58" s="106">
        <v>174</v>
      </c>
    </row>
    <row r="59" spans="1:7" x14ac:dyDescent="0.15">
      <c r="A59" s="160"/>
      <c r="B59" s="162" t="s">
        <v>63</v>
      </c>
      <c r="C59" s="162"/>
      <c r="D59" s="112">
        <v>92</v>
      </c>
      <c r="E59" s="112">
        <v>85</v>
      </c>
      <c r="F59" s="112">
        <v>7</v>
      </c>
      <c r="G59" s="106">
        <v>92</v>
      </c>
    </row>
    <row r="60" spans="1:7" x14ac:dyDescent="0.15">
      <c r="A60" s="160"/>
      <c r="B60" s="162" t="s">
        <v>64</v>
      </c>
      <c r="C60" s="162"/>
      <c r="D60" s="118">
        <v>70</v>
      </c>
      <c r="E60" s="118">
        <v>9</v>
      </c>
      <c r="F60" s="118">
        <v>61</v>
      </c>
      <c r="G60" s="106">
        <v>70</v>
      </c>
    </row>
    <row r="61" spans="1:7" ht="14.25" thickBot="1" x14ac:dyDescent="0.2">
      <c r="A61" s="161"/>
      <c r="B61" s="163" t="s">
        <v>65</v>
      </c>
      <c r="C61" s="163"/>
      <c r="D61" s="107">
        <v>4463</v>
      </c>
      <c r="E61" s="107">
        <v>5409</v>
      </c>
      <c r="F61" s="107">
        <v>5368</v>
      </c>
      <c r="G61" s="107">
        <v>10777</v>
      </c>
    </row>
    <row r="62" spans="1:7" ht="14.25" customHeight="1" thickTop="1" x14ac:dyDescent="0.15">
      <c r="A62" s="166" t="s">
        <v>66</v>
      </c>
      <c r="B62" s="167" t="s">
        <v>67</v>
      </c>
      <c r="C62" s="167"/>
      <c r="D62" s="110">
        <v>56</v>
      </c>
      <c r="E62" s="110">
        <v>72</v>
      </c>
      <c r="F62" s="110">
        <v>62</v>
      </c>
      <c r="G62" s="111">
        <v>134</v>
      </c>
    </row>
    <row r="63" spans="1:7" x14ac:dyDescent="0.15">
      <c r="A63" s="160"/>
      <c r="B63" s="162" t="s">
        <v>68</v>
      </c>
      <c r="C63" s="162"/>
      <c r="D63" s="105">
        <v>130</v>
      </c>
      <c r="E63" s="105">
        <v>179</v>
      </c>
      <c r="F63" s="105">
        <v>170</v>
      </c>
      <c r="G63" s="106">
        <v>349</v>
      </c>
    </row>
    <row r="64" spans="1:7" x14ac:dyDescent="0.15">
      <c r="A64" s="160"/>
      <c r="B64" s="162" t="s">
        <v>69</v>
      </c>
      <c r="C64" s="162"/>
      <c r="D64" s="105">
        <v>183</v>
      </c>
      <c r="E64" s="105">
        <v>253</v>
      </c>
      <c r="F64" s="105">
        <v>256</v>
      </c>
      <c r="G64" s="106">
        <v>509</v>
      </c>
    </row>
    <row r="65" spans="1:7" x14ac:dyDescent="0.15">
      <c r="A65" s="160"/>
      <c r="B65" s="162" t="s">
        <v>70</v>
      </c>
      <c r="C65" s="162"/>
      <c r="D65" s="105">
        <v>223</v>
      </c>
      <c r="E65" s="105">
        <v>306</v>
      </c>
      <c r="F65" s="105">
        <v>292</v>
      </c>
      <c r="G65" s="106">
        <v>598</v>
      </c>
    </row>
    <row r="66" spans="1:7" x14ac:dyDescent="0.15">
      <c r="A66" s="160"/>
      <c r="B66" s="162" t="s">
        <v>71</v>
      </c>
      <c r="C66" s="162"/>
      <c r="D66" s="105">
        <v>123</v>
      </c>
      <c r="E66" s="105">
        <v>165</v>
      </c>
      <c r="F66" s="105">
        <v>140</v>
      </c>
      <c r="G66" s="106">
        <v>305</v>
      </c>
    </row>
    <row r="67" spans="1:7" x14ac:dyDescent="0.15">
      <c r="A67" s="160"/>
      <c r="B67" s="162" t="s">
        <v>72</v>
      </c>
      <c r="C67" s="162"/>
      <c r="D67" s="105">
        <v>127</v>
      </c>
      <c r="E67" s="105">
        <v>157</v>
      </c>
      <c r="F67" s="105">
        <v>147</v>
      </c>
      <c r="G67" s="106">
        <v>304</v>
      </c>
    </row>
    <row r="68" spans="1:7" x14ac:dyDescent="0.15">
      <c r="A68" s="160"/>
      <c r="B68" s="162" t="s">
        <v>73</v>
      </c>
      <c r="C68" s="162"/>
      <c r="D68" s="105">
        <v>250</v>
      </c>
      <c r="E68" s="105">
        <v>304</v>
      </c>
      <c r="F68" s="105">
        <v>280</v>
      </c>
      <c r="G68" s="106">
        <v>584</v>
      </c>
    </row>
    <row r="69" spans="1:7" x14ac:dyDescent="0.15">
      <c r="A69" s="160"/>
      <c r="B69" s="162" t="s">
        <v>74</v>
      </c>
      <c r="C69" s="162"/>
      <c r="D69" s="105">
        <v>408</v>
      </c>
      <c r="E69" s="105">
        <v>561</v>
      </c>
      <c r="F69" s="105">
        <v>533</v>
      </c>
      <c r="G69" s="106">
        <v>1094</v>
      </c>
    </row>
    <row r="70" spans="1:7" x14ac:dyDescent="0.15">
      <c r="A70" s="160"/>
      <c r="B70" s="162" t="s">
        <v>75</v>
      </c>
      <c r="C70" s="162"/>
      <c r="D70" s="105">
        <v>239</v>
      </c>
      <c r="E70" s="105">
        <v>339</v>
      </c>
      <c r="F70" s="105">
        <v>335</v>
      </c>
      <c r="G70" s="106">
        <v>674</v>
      </c>
    </row>
    <row r="71" spans="1:7" x14ac:dyDescent="0.15">
      <c r="A71" s="160"/>
      <c r="B71" s="162" t="s">
        <v>76</v>
      </c>
      <c r="C71" s="162"/>
      <c r="D71" s="105">
        <v>336</v>
      </c>
      <c r="E71" s="105">
        <v>438</v>
      </c>
      <c r="F71" s="105">
        <v>471</v>
      </c>
      <c r="G71" s="106">
        <v>909</v>
      </c>
    </row>
    <row r="72" spans="1:7" x14ac:dyDescent="0.15">
      <c r="A72" s="160"/>
      <c r="B72" s="162" t="s">
        <v>77</v>
      </c>
      <c r="C72" s="162"/>
      <c r="D72" s="105">
        <v>129</v>
      </c>
      <c r="E72" s="105">
        <v>187</v>
      </c>
      <c r="F72" s="105">
        <v>181</v>
      </c>
      <c r="G72" s="106">
        <v>368</v>
      </c>
    </row>
    <row r="73" spans="1:7" x14ac:dyDescent="0.15">
      <c r="A73" s="160"/>
      <c r="B73" s="162" t="s">
        <v>78</v>
      </c>
      <c r="C73" s="162"/>
      <c r="D73" s="105">
        <v>61</v>
      </c>
      <c r="E73" s="105">
        <v>85</v>
      </c>
      <c r="F73" s="105">
        <v>76</v>
      </c>
      <c r="G73" s="106">
        <v>161</v>
      </c>
    </row>
    <row r="74" spans="1:7" x14ac:dyDescent="0.15">
      <c r="A74" s="160"/>
      <c r="B74" s="162" t="s">
        <v>79</v>
      </c>
      <c r="C74" s="162"/>
      <c r="D74" s="105">
        <v>180</v>
      </c>
      <c r="E74" s="105">
        <v>245</v>
      </c>
      <c r="F74" s="105">
        <v>252</v>
      </c>
      <c r="G74" s="106">
        <v>497</v>
      </c>
    </row>
    <row r="75" spans="1:7" x14ac:dyDescent="0.15">
      <c r="A75" s="160"/>
      <c r="B75" s="162" t="s">
        <v>80</v>
      </c>
      <c r="C75" s="162"/>
      <c r="D75" s="105">
        <v>478</v>
      </c>
      <c r="E75" s="105">
        <v>623</v>
      </c>
      <c r="F75" s="105">
        <v>661</v>
      </c>
      <c r="G75" s="106">
        <v>1284</v>
      </c>
    </row>
    <row r="76" spans="1:7" x14ac:dyDescent="0.15">
      <c r="A76" s="160"/>
      <c r="B76" s="162" t="s">
        <v>81</v>
      </c>
      <c r="C76" s="162"/>
      <c r="D76" s="105">
        <v>740</v>
      </c>
      <c r="E76" s="105">
        <v>931</v>
      </c>
      <c r="F76" s="105">
        <v>966</v>
      </c>
      <c r="G76" s="106">
        <v>1897</v>
      </c>
    </row>
    <row r="77" spans="1:7" x14ac:dyDescent="0.15">
      <c r="A77" s="160"/>
      <c r="B77" s="162" t="s">
        <v>82</v>
      </c>
      <c r="C77" s="162"/>
      <c r="D77" s="105">
        <v>313</v>
      </c>
      <c r="E77" s="105">
        <v>439</v>
      </c>
      <c r="F77" s="105">
        <v>411</v>
      </c>
      <c r="G77" s="106">
        <v>850</v>
      </c>
    </row>
    <row r="78" spans="1:7" x14ac:dyDescent="0.15">
      <c r="A78" s="160"/>
      <c r="B78" s="162" t="s">
        <v>83</v>
      </c>
      <c r="C78" s="162"/>
      <c r="D78" s="105">
        <v>228</v>
      </c>
      <c r="E78" s="105">
        <v>292</v>
      </c>
      <c r="F78" s="105">
        <v>304</v>
      </c>
      <c r="G78" s="106">
        <v>596</v>
      </c>
    </row>
    <row r="79" spans="1:7" x14ac:dyDescent="0.15">
      <c r="A79" s="160"/>
      <c r="B79" s="162" t="s">
        <v>84</v>
      </c>
      <c r="C79" s="162"/>
      <c r="D79" s="105">
        <v>405</v>
      </c>
      <c r="E79" s="105">
        <v>519</v>
      </c>
      <c r="F79" s="105">
        <v>501</v>
      </c>
      <c r="G79" s="106">
        <v>1020</v>
      </c>
    </row>
    <row r="80" spans="1:7" x14ac:dyDescent="0.15">
      <c r="A80" s="160"/>
      <c r="B80" s="162" t="s">
        <v>85</v>
      </c>
      <c r="C80" s="162"/>
      <c r="D80" s="105">
        <v>176</v>
      </c>
      <c r="E80" s="105">
        <v>224</v>
      </c>
      <c r="F80" s="105">
        <v>187</v>
      </c>
      <c r="G80" s="106">
        <v>411</v>
      </c>
    </row>
    <row r="81" spans="1:7" x14ac:dyDescent="0.15">
      <c r="A81" s="160"/>
      <c r="B81" s="162" t="s">
        <v>86</v>
      </c>
      <c r="C81" s="162"/>
      <c r="D81" s="105">
        <v>124</v>
      </c>
      <c r="E81" s="105">
        <v>175</v>
      </c>
      <c r="F81" s="105">
        <v>154</v>
      </c>
      <c r="G81" s="106">
        <v>329</v>
      </c>
    </row>
    <row r="82" spans="1:7" x14ac:dyDescent="0.15">
      <c r="A82" s="160"/>
      <c r="B82" s="162" t="s">
        <v>87</v>
      </c>
      <c r="C82" s="162"/>
      <c r="D82" s="105">
        <v>125</v>
      </c>
      <c r="E82" s="105">
        <v>128</v>
      </c>
      <c r="F82" s="105">
        <v>167</v>
      </c>
      <c r="G82" s="106">
        <v>295</v>
      </c>
    </row>
    <row r="83" spans="1:7" x14ac:dyDescent="0.15">
      <c r="A83" s="160"/>
      <c r="B83" s="162" t="s">
        <v>88</v>
      </c>
      <c r="C83" s="162"/>
      <c r="D83" s="105">
        <v>70</v>
      </c>
      <c r="E83" s="105">
        <v>93</v>
      </c>
      <c r="F83" s="105">
        <v>127</v>
      </c>
      <c r="G83" s="106">
        <v>220</v>
      </c>
    </row>
    <row r="84" spans="1:7" x14ac:dyDescent="0.15">
      <c r="A84" s="160"/>
      <c r="B84" s="162" t="s">
        <v>89</v>
      </c>
      <c r="C84" s="162"/>
      <c r="D84" s="105">
        <v>242</v>
      </c>
      <c r="E84" s="105">
        <v>409</v>
      </c>
      <c r="F84" s="105">
        <v>430</v>
      </c>
      <c r="G84" s="106">
        <v>839</v>
      </c>
    </row>
    <row r="85" spans="1:7" x14ac:dyDescent="0.15">
      <c r="A85" s="160"/>
      <c r="B85" s="162" t="s">
        <v>90</v>
      </c>
      <c r="C85" s="162"/>
      <c r="D85" s="105">
        <v>132</v>
      </c>
      <c r="E85" s="105">
        <v>228</v>
      </c>
      <c r="F85" s="105">
        <v>230</v>
      </c>
      <c r="G85" s="106">
        <v>458</v>
      </c>
    </row>
    <row r="86" spans="1:7" x14ac:dyDescent="0.15">
      <c r="A86" s="160"/>
      <c r="B86" s="162" t="s">
        <v>91</v>
      </c>
      <c r="C86" s="162"/>
      <c r="D86" s="120">
        <v>49</v>
      </c>
      <c r="E86" s="120">
        <v>24</v>
      </c>
      <c r="F86" s="120">
        <v>25</v>
      </c>
      <c r="G86" s="106">
        <v>49</v>
      </c>
    </row>
    <row r="87" spans="1:7" x14ac:dyDescent="0.15">
      <c r="A87" s="160"/>
      <c r="B87" s="162" t="s">
        <v>92</v>
      </c>
      <c r="C87" s="162"/>
      <c r="D87" s="105">
        <v>99</v>
      </c>
      <c r="E87" s="105">
        <v>26</v>
      </c>
      <c r="F87" s="105">
        <v>74</v>
      </c>
      <c r="G87" s="106">
        <v>100</v>
      </c>
    </row>
    <row r="88" spans="1:7" x14ac:dyDescent="0.15">
      <c r="A88" s="160"/>
      <c r="B88" s="162" t="s">
        <v>93</v>
      </c>
      <c r="C88" s="162"/>
      <c r="D88" s="112">
        <v>53</v>
      </c>
      <c r="E88" s="112">
        <v>33</v>
      </c>
      <c r="F88" s="112">
        <v>20</v>
      </c>
      <c r="G88" s="106">
        <v>53</v>
      </c>
    </row>
    <row r="89" spans="1:7" ht="14.25" thickBot="1" x14ac:dyDescent="0.2">
      <c r="A89" s="161"/>
      <c r="B89" s="163" t="s">
        <v>94</v>
      </c>
      <c r="C89" s="163"/>
      <c r="D89" s="107">
        <v>5679</v>
      </c>
      <c r="E89" s="107">
        <v>7435</v>
      </c>
      <c r="F89" s="107">
        <v>7452</v>
      </c>
      <c r="G89" s="107">
        <v>14887</v>
      </c>
    </row>
    <row r="90" spans="1:7" ht="15" thickTop="1" thickBot="1" x14ac:dyDescent="0.2">
      <c r="A90" s="81" t="s">
        <v>95</v>
      </c>
      <c r="B90" s="165" t="s">
        <v>106</v>
      </c>
      <c r="C90" s="165"/>
      <c r="D90" s="115">
        <v>519</v>
      </c>
      <c r="E90" s="115">
        <v>621</v>
      </c>
      <c r="F90" s="115">
        <v>607</v>
      </c>
      <c r="G90" s="116">
        <v>1228</v>
      </c>
    </row>
    <row r="91" spans="1:7" ht="14.25" thickTop="1" x14ac:dyDescent="0.15">
      <c r="A91" s="79"/>
      <c r="B91" s="164" t="s">
        <v>97</v>
      </c>
      <c r="C91" s="164"/>
      <c r="D91" s="117">
        <v>17533</v>
      </c>
      <c r="E91" s="117">
        <v>22068</v>
      </c>
      <c r="F91" s="117">
        <v>21758</v>
      </c>
      <c r="G91" s="117">
        <v>43826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平成30年1月 </vt:lpstr>
      <vt:lpstr>平成30年2月 </vt:lpstr>
      <vt:lpstr>平成30年3月</vt:lpstr>
      <vt:lpstr>平成30年4月</vt:lpstr>
      <vt:lpstr>平成30年5月</vt:lpstr>
      <vt:lpstr>平成30年6月</vt:lpstr>
      <vt:lpstr>平成30年7月</vt:lpstr>
      <vt:lpstr>平成30年8月</vt:lpstr>
      <vt:lpstr>平成30年9月</vt:lpstr>
      <vt:lpstr>平成30年10月</vt:lpstr>
      <vt:lpstr>平成30年11月</vt:lpstr>
      <vt:lpstr>平成30年12月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　にらい</dc:creator>
  <cp:lastModifiedBy>高良　元子</cp:lastModifiedBy>
  <cp:lastPrinted>2019-01-08T01:04:28Z</cp:lastPrinted>
  <dcterms:created xsi:type="dcterms:W3CDTF">2017-02-02T01:18:38Z</dcterms:created>
  <dcterms:modified xsi:type="dcterms:W3CDTF">2019-02-04T05:56:43Z</dcterms:modified>
</cp:coreProperties>
</file>