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53222"/>
  <mc:AlternateContent xmlns:mc="http://schemas.openxmlformats.org/markup-compatibility/2006">
    <mc:Choice Requires="x15">
      <x15ac:absPath xmlns:x15ac="http://schemas.microsoft.com/office/spreadsheetml/2010/11/ac" url="Z:\全職員共有\▲南城市人口集計表▲\行政区別人口統計表\"/>
    </mc:Choice>
  </mc:AlternateContent>
  <bookViews>
    <workbookView xWindow="0" yWindow="0" windowWidth="20490" windowHeight="7815" firstSheet="7" activeTab="9"/>
  </bookViews>
  <sheets>
    <sheet name="平成29年1月 " sheetId="2" r:id="rId1"/>
    <sheet name="平成29年2月" sheetId="1" r:id="rId2"/>
    <sheet name="平成29年3月 " sheetId="3" r:id="rId3"/>
    <sheet name="平成29年4月   " sheetId="5" r:id="rId4"/>
    <sheet name="平成29年5月   " sheetId="6" r:id="rId5"/>
    <sheet name="平成29年6月  " sheetId="4" r:id="rId6"/>
    <sheet name="平成29年7月    " sheetId="9" r:id="rId7"/>
    <sheet name="平成29年8月    " sheetId="10" r:id="rId8"/>
    <sheet name="平成29年9月    " sheetId="11" r:id="rId9"/>
    <sheet name="平成29年10月   " sheetId="7" r:id="rId10"/>
    <sheet name="平成29年11月      " sheetId="15" r:id="rId11"/>
    <sheet name="平成29年12月       " sheetId="16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0" i="11" l="1"/>
  <c r="F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D89" i="11"/>
  <c r="G62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F61" i="11"/>
  <c r="G44" i="11"/>
  <c r="D61" i="11"/>
  <c r="G42" i="11"/>
  <c r="G41" i="11"/>
  <c r="G39" i="11"/>
  <c r="G38" i="11"/>
  <c r="G37" i="11"/>
  <c r="G36" i="11"/>
  <c r="G35" i="11"/>
  <c r="G34" i="11"/>
  <c r="G33" i="11"/>
  <c r="G32" i="11"/>
  <c r="G31" i="11"/>
  <c r="G30" i="11"/>
  <c r="D43" i="11"/>
  <c r="F43" i="11"/>
  <c r="E43" i="11"/>
  <c r="G28" i="11"/>
  <c r="G27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F26" i="11"/>
  <c r="E26" i="11"/>
  <c r="D26" i="11"/>
  <c r="G7" i="11"/>
  <c r="E91" i="11"/>
  <c r="F91" i="11"/>
  <c r="G61" i="11" l="1"/>
  <c r="D91" i="11"/>
  <c r="G89" i="11"/>
  <c r="E89" i="11"/>
  <c r="G8" i="11"/>
  <c r="G29" i="11"/>
  <c r="G43" i="11" s="1"/>
  <c r="E61" i="11"/>
  <c r="G6" i="11"/>
  <c r="G26" i="11" s="1"/>
  <c r="G91" i="11" l="1"/>
</calcChain>
</file>

<file path=xl/sharedStrings.xml><?xml version="1.0" encoding="utf-8"?>
<sst xmlns="http://schemas.openxmlformats.org/spreadsheetml/2006/main" count="1188" uniqueCount="110">
  <si>
    <t>平成29年1月末日</t>
    <rPh sb="7" eb="8">
      <t>マツ</t>
    </rPh>
    <phoneticPr fontId="6"/>
  </si>
  <si>
    <t>行政区別住民登録人口</t>
    <rPh sb="0" eb="2">
      <t>ギョウセイ</t>
    </rPh>
    <rPh sb="2" eb="4">
      <t>クベツ</t>
    </rPh>
    <rPh sb="4" eb="6">
      <t>ジュウミン</t>
    </rPh>
    <rPh sb="6" eb="8">
      <t>トウロク</t>
    </rPh>
    <rPh sb="8" eb="10">
      <t>ジンコウ</t>
    </rPh>
    <phoneticPr fontId="6"/>
  </si>
  <si>
    <t>※外国人住民を含みます。</t>
    <rPh sb="1" eb="4">
      <t>ガイコクジン</t>
    </rPh>
    <rPh sb="4" eb="6">
      <t>ジュウミン</t>
    </rPh>
    <rPh sb="7" eb="8">
      <t>フク</t>
    </rPh>
    <phoneticPr fontId="6"/>
  </si>
  <si>
    <t>行政区名称</t>
    <rPh sb="0" eb="3">
      <t>ギョウセイク</t>
    </rPh>
    <rPh sb="3" eb="5">
      <t>メイショウ</t>
    </rPh>
    <phoneticPr fontId="6"/>
  </si>
  <si>
    <t>世帯数</t>
    <rPh sb="0" eb="3">
      <t>セタイスウ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</si>
  <si>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</si>
  <si>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</si>
  <si>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計</t>
    <rPh sb="0" eb="1">
      <t>ケイ</t>
    </rPh>
    <phoneticPr fontId="6"/>
  </si>
  <si>
    <t>玉　　城</t>
    <rPh sb="0" eb="1">
      <t>タマ</t>
    </rPh>
    <rPh sb="3" eb="4">
      <t>シロ</t>
    </rPh>
    <phoneticPr fontId="6"/>
  </si>
  <si>
    <t>親慶原</t>
    <phoneticPr fontId="6"/>
  </si>
  <si>
    <t>垣花</t>
  </si>
  <si>
    <t>仲村渠</t>
  </si>
  <si>
    <t>百名</t>
  </si>
  <si>
    <t>新原</t>
  </si>
  <si>
    <t>玉城</t>
  </si>
  <si>
    <t>中山</t>
  </si>
  <si>
    <t>奥武</t>
  </si>
  <si>
    <t>志堅原</t>
  </si>
  <si>
    <t>堀川</t>
  </si>
  <si>
    <t>富里</t>
  </si>
  <si>
    <t>當山</t>
  </si>
  <si>
    <t>屋嘉部</t>
  </si>
  <si>
    <t>糸数</t>
  </si>
  <si>
    <t>喜良原</t>
  </si>
  <si>
    <t>船越</t>
  </si>
  <si>
    <t>愛地</t>
  </si>
  <si>
    <t>前川</t>
  </si>
  <si>
    <t>親慶原（県営親ケ原団地）</t>
    <rPh sb="4" eb="6">
      <t>ケンエイ</t>
    </rPh>
    <rPh sb="6" eb="7">
      <t>オヤ</t>
    </rPh>
    <rPh sb="8" eb="9">
      <t>ハラ</t>
    </rPh>
    <rPh sb="9" eb="11">
      <t>ダンチ</t>
    </rPh>
    <phoneticPr fontId="6"/>
  </si>
  <si>
    <t>喜良原（朝日の家）</t>
    <rPh sb="0" eb="1">
      <t>キ</t>
    </rPh>
    <rPh sb="1" eb="2">
      <t>リョウ</t>
    </rPh>
    <rPh sb="2" eb="3">
      <t>ハラ</t>
    </rPh>
    <rPh sb="4" eb="6">
      <t>アサヒ</t>
    </rPh>
    <rPh sb="7" eb="8">
      <t>イエ</t>
    </rPh>
    <phoneticPr fontId="6"/>
  </si>
  <si>
    <t>小計（玉城）</t>
    <rPh sb="0" eb="2">
      <t>ショウケイ</t>
    </rPh>
    <rPh sb="3" eb="5">
      <t>タマグスク</t>
    </rPh>
    <phoneticPr fontId="6"/>
  </si>
  <si>
    <t>知　　念</t>
    <rPh sb="0" eb="1">
      <t>チ</t>
    </rPh>
    <rPh sb="3" eb="4">
      <t>ネン</t>
    </rPh>
    <phoneticPr fontId="6"/>
  </si>
  <si>
    <t>志喜屋</t>
  </si>
  <si>
    <t>山里</t>
  </si>
  <si>
    <t>具志堅</t>
  </si>
  <si>
    <t>知念</t>
  </si>
  <si>
    <t>吉富</t>
  </si>
  <si>
    <t>久手堅</t>
  </si>
  <si>
    <t>安座真</t>
  </si>
  <si>
    <t>知名</t>
  </si>
  <si>
    <t>海野</t>
  </si>
  <si>
    <t>久原</t>
  </si>
  <si>
    <t>久高</t>
  </si>
  <si>
    <t>具志堅（刑務所）</t>
  </si>
  <si>
    <t>知念（自衛隊１）</t>
  </si>
  <si>
    <t>吉富（自衛隊２）</t>
  </si>
  <si>
    <t>久手堅（老人ホーム）</t>
  </si>
  <si>
    <t>知念（県営団地）</t>
  </si>
  <si>
    <t>小計（知念）</t>
    <rPh sb="0" eb="2">
      <t>ショウケイ</t>
    </rPh>
    <rPh sb="3" eb="5">
      <t>チネン</t>
    </rPh>
    <phoneticPr fontId="6"/>
  </si>
  <si>
    <t>佐　　敷</t>
    <rPh sb="0" eb="1">
      <t>サ</t>
    </rPh>
    <rPh sb="3" eb="4">
      <t>シキ</t>
    </rPh>
    <phoneticPr fontId="6"/>
  </si>
  <si>
    <t>津波古</t>
  </si>
  <si>
    <t>小谷</t>
  </si>
  <si>
    <t>新里</t>
  </si>
  <si>
    <t>兼久</t>
  </si>
  <si>
    <t>佐敷</t>
  </si>
  <si>
    <t>手登根</t>
  </si>
  <si>
    <t>伊原</t>
  </si>
  <si>
    <t>屋比久</t>
  </si>
  <si>
    <t>外間</t>
  </si>
  <si>
    <t>冨祖崎</t>
  </si>
  <si>
    <t>仲伊保</t>
  </si>
  <si>
    <t>新開</t>
  </si>
  <si>
    <t>県営団地</t>
  </si>
  <si>
    <t>第二団地</t>
  </si>
  <si>
    <t>県営仲伊保団地</t>
  </si>
  <si>
    <t>自衛隊</t>
  </si>
  <si>
    <t>小谷（小谷園）</t>
    <rPh sb="3" eb="5">
      <t>コタニ</t>
    </rPh>
    <rPh sb="5" eb="6">
      <t>エン</t>
    </rPh>
    <phoneticPr fontId="6"/>
  </si>
  <si>
    <t>小計（佐敷）</t>
    <rPh sb="0" eb="2">
      <t>ショウケイ</t>
    </rPh>
    <rPh sb="3" eb="5">
      <t>サシキ</t>
    </rPh>
    <phoneticPr fontId="6"/>
  </si>
  <si>
    <t>大　　里</t>
    <rPh sb="0" eb="1">
      <t>ダイ</t>
    </rPh>
    <rPh sb="3" eb="4">
      <t>サト</t>
    </rPh>
    <phoneticPr fontId="6"/>
  </si>
  <si>
    <t>西原</t>
  </si>
  <si>
    <t>南風原</t>
  </si>
  <si>
    <t>平良</t>
  </si>
  <si>
    <t>嶺井</t>
  </si>
  <si>
    <t>嶺井団地</t>
  </si>
  <si>
    <t>古堅</t>
  </si>
  <si>
    <t>福原</t>
  </si>
  <si>
    <t>島袋</t>
  </si>
  <si>
    <t>当間</t>
  </si>
  <si>
    <t>仲程</t>
  </si>
  <si>
    <t>高宮城</t>
  </si>
  <si>
    <t>銭又</t>
  </si>
  <si>
    <t>平川</t>
  </si>
  <si>
    <t>稲嶺</t>
  </si>
  <si>
    <t>大里グリーンタウン</t>
  </si>
  <si>
    <t>目取真</t>
  </si>
  <si>
    <t>湧稲国</t>
  </si>
  <si>
    <t>大城</t>
  </si>
  <si>
    <t>稲福</t>
  </si>
  <si>
    <t>真境名</t>
  </si>
  <si>
    <t>大里団地</t>
  </si>
  <si>
    <t>大里第二団地</t>
  </si>
  <si>
    <t>大里ニュータウン</t>
  </si>
  <si>
    <t>第二グリーンタウン</t>
  </si>
  <si>
    <t>島添の丘</t>
  </si>
  <si>
    <t>東雲の丘</t>
  </si>
  <si>
    <t>鵠生の叢</t>
  </si>
  <si>
    <t>小計（大里）</t>
    <rPh sb="0" eb="2">
      <t>ショウケイ</t>
    </rPh>
    <rPh sb="3" eb="5">
      <t>オオザト</t>
    </rPh>
    <phoneticPr fontId="6"/>
  </si>
  <si>
    <t>字つきしろ</t>
    <rPh sb="0" eb="1">
      <t>アザ</t>
    </rPh>
    <phoneticPr fontId="6"/>
  </si>
  <si>
    <t>つきしろ</t>
    <phoneticPr fontId="6"/>
  </si>
  <si>
    <t>南城市合計</t>
    <rPh sb="0" eb="2">
      <t>ナンジョウ</t>
    </rPh>
    <rPh sb="2" eb="3">
      <t>シ</t>
    </rPh>
    <rPh sb="3" eb="5">
      <t>ゴウケイ</t>
    </rPh>
    <phoneticPr fontId="6"/>
  </si>
  <si>
    <t>平成29年2月末日</t>
    <rPh sb="7" eb="8">
      <t>マツ</t>
    </rPh>
    <phoneticPr fontId="6"/>
  </si>
  <si>
    <t>平成29年3月末日</t>
    <rPh sb="7" eb="8">
      <t>マツ</t>
    </rPh>
    <phoneticPr fontId="6"/>
  </si>
  <si>
    <t>平成29年4月末日</t>
    <rPh sb="7" eb="8">
      <t>マツ</t>
    </rPh>
    <phoneticPr fontId="6"/>
  </si>
  <si>
    <t>平成29年5月末日</t>
    <rPh sb="7" eb="8">
      <t>マツ</t>
    </rPh>
    <phoneticPr fontId="6"/>
  </si>
  <si>
    <t>平成29年6月末日</t>
    <rPh sb="7" eb="8">
      <t>マツ</t>
    </rPh>
    <phoneticPr fontId="6"/>
  </si>
  <si>
    <t>平成29年7月末日</t>
    <rPh sb="7" eb="8">
      <t>マツ</t>
    </rPh>
    <phoneticPr fontId="6"/>
  </si>
  <si>
    <t>平成29年8月末日</t>
    <rPh sb="7" eb="8">
      <t>マツ</t>
    </rPh>
    <phoneticPr fontId="6"/>
  </si>
  <si>
    <t>平成29年9月末日</t>
    <rPh sb="7" eb="8">
      <t>マツ</t>
    </rPh>
    <phoneticPr fontId="6"/>
  </si>
  <si>
    <t>平成29年10月末日</t>
    <rPh sb="8" eb="9">
      <t>マツ</t>
    </rPh>
    <phoneticPr fontId="6"/>
  </si>
  <si>
    <t>平成29年11月末日</t>
    <rPh sb="4" eb="5">
      <t>ネン</t>
    </rPh>
    <rPh sb="8" eb="9">
      <t>マツ</t>
    </rPh>
    <phoneticPr fontId="6"/>
  </si>
  <si>
    <t>平成29年12月末日</t>
    <rPh sb="4" eb="5">
      <t>ネン</t>
    </rPh>
    <rPh sb="8" eb="9">
      <t>マツ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</si>
</sst>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4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6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rgb="FFCCFFCC"/>
        <bgColor indexed="8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7" fillId="0" borderId="0"/>
    <xf numFmtId="0" fontId="13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/>
    <xf numFmtId="0" fontId="4" fillId="0" borderId="0" xfId="1" applyFont="1" applyAlignment="1"/>
    <xf numFmtId="0" fontId="9" fillId="0" borderId="1" xfId="1" applyFont="1" applyBorder="1" applyAlignment="1">
      <alignment horizontal="center" vertical="center"/>
    </xf>
    <xf numFmtId="0" fontId="4" fillId="0" borderId="2" xfId="1" applyFont="1" applyBorder="1" applyAlignment="1"/>
    <xf numFmtId="176" fontId="9" fillId="0" borderId="2" xfId="1" applyNumberFormat="1" applyFont="1" applyFill="1" applyBorder="1" applyAlignment="1">
      <alignment horizontal="center"/>
    </xf>
    <xf numFmtId="176" fontId="4" fillId="0" borderId="2" xfId="1" applyNumberFormat="1" applyFont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left" indent="2"/>
    </xf>
    <xf numFmtId="176" fontId="4" fillId="3" borderId="2" xfId="1" applyNumberFormat="1" applyFont="1" applyFill="1" applyBorder="1" applyAlignment="1">
      <alignment horizontal="right" vertical="center"/>
    </xf>
    <xf numFmtId="176" fontId="4" fillId="4" borderId="3" xfId="1" applyNumberFormat="1" applyFont="1" applyFill="1" applyBorder="1" applyAlignment="1">
      <alignment horizontal="right" vertical="center"/>
    </xf>
    <xf numFmtId="176" fontId="4" fillId="5" borderId="3" xfId="1" applyNumberFormat="1" applyFont="1" applyFill="1" applyBorder="1" applyAlignment="1">
      <alignment horizontal="right" vertical="center"/>
    </xf>
    <xf numFmtId="176" fontId="4" fillId="6" borderId="3" xfId="1" applyNumberFormat="1" applyFont="1" applyFill="1" applyBorder="1" applyAlignment="1">
      <alignment horizontal="right" vertical="center"/>
    </xf>
    <xf numFmtId="176" fontId="4" fillId="0" borderId="5" xfId="1" applyNumberFormat="1" applyFont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4" fillId="4" borderId="7" xfId="1" applyNumberFormat="1" applyFont="1" applyFill="1" applyBorder="1" applyAlignment="1">
      <alignment horizontal="right" vertical="center"/>
    </xf>
    <xf numFmtId="176" fontId="4" fillId="0" borderId="6" xfId="1" applyNumberFormat="1" applyFont="1" applyFill="1" applyBorder="1" applyAlignment="1">
      <alignment horizontal="right" vertical="center"/>
    </xf>
    <xf numFmtId="176" fontId="4" fillId="3" borderId="6" xfId="1" applyNumberFormat="1" applyFont="1" applyFill="1" applyBorder="1" applyAlignment="1">
      <alignment horizontal="right" vertical="center"/>
    </xf>
    <xf numFmtId="176" fontId="4" fillId="7" borderId="2" xfId="1" applyNumberFormat="1" applyFont="1" applyFill="1" applyBorder="1" applyAlignment="1">
      <alignment horizontal="right" vertical="center"/>
    </xf>
    <xf numFmtId="0" fontId="12" fillId="2" borderId="8" xfId="1" applyFont="1" applyFill="1" applyBorder="1" applyAlignment="1">
      <alignment vertical="center" shrinkToFit="1"/>
    </xf>
    <xf numFmtId="176" fontId="4" fillId="0" borderId="8" xfId="1" applyNumberFormat="1" applyFont="1" applyBorder="1" applyAlignment="1">
      <alignment horizontal="right" vertical="center"/>
    </xf>
    <xf numFmtId="176" fontId="4" fillId="8" borderId="8" xfId="1" applyNumberFormat="1" applyFont="1" applyFill="1" applyBorder="1" applyAlignment="1">
      <alignment horizontal="right" vertical="center"/>
    </xf>
    <xf numFmtId="0" fontId="4" fillId="9" borderId="6" xfId="1" applyFont="1" applyFill="1" applyBorder="1" applyAlignment="1">
      <alignment vertical="center" textRotation="255"/>
    </xf>
    <xf numFmtId="176" fontId="4" fillId="9" borderId="6" xfId="1" applyNumberFormat="1" applyFont="1" applyFill="1" applyBorder="1" applyAlignment="1">
      <alignment horizontal="right" vertical="center"/>
    </xf>
    <xf numFmtId="0" fontId="7" fillId="0" borderId="0" xfId="1" applyFont="1" applyAlignment="1"/>
    <xf numFmtId="3" fontId="7" fillId="0" borderId="0" xfId="1" applyNumberFormat="1" applyFont="1" applyAlignment="1"/>
    <xf numFmtId="176" fontId="4" fillId="0" borderId="2" xfId="1" applyNumberFormat="1" applyFont="1" applyFill="1" applyBorder="1" applyAlignment="1">
      <alignment horizontal="left" indent="2"/>
    </xf>
    <xf numFmtId="176" fontId="9" fillId="0" borderId="2" xfId="1" applyNumberFormat="1" applyFont="1" applyFill="1" applyBorder="1" applyAlignment="1">
      <alignment horizontal="center"/>
    </xf>
    <xf numFmtId="176" fontId="9" fillId="0" borderId="2" xfId="1" applyNumberFormat="1" applyFont="1" applyFill="1" applyBorder="1" applyAlignment="1">
      <alignment horizontal="center"/>
    </xf>
    <xf numFmtId="176" fontId="4" fillId="0" borderId="2" xfId="1" applyNumberFormat="1" applyFont="1" applyFill="1" applyBorder="1" applyAlignment="1">
      <alignment horizontal="left" indent="2"/>
    </xf>
    <xf numFmtId="176" fontId="4" fillId="0" borderId="2" xfId="1" applyNumberFormat="1" applyFont="1" applyFill="1" applyBorder="1" applyAlignment="1">
      <alignment horizontal="left" indent="2"/>
    </xf>
    <xf numFmtId="176" fontId="9" fillId="0" borderId="2" xfId="1" applyNumberFormat="1" applyFont="1" applyFill="1" applyBorder="1" applyAlignment="1">
      <alignment horizontal="center"/>
    </xf>
    <xf numFmtId="176" fontId="4" fillId="0" borderId="2" xfId="1" applyNumberFormat="1" applyFont="1" applyFill="1" applyBorder="1" applyAlignment="1">
      <alignment horizontal="left" indent="2"/>
    </xf>
    <xf numFmtId="176" fontId="9" fillId="0" borderId="2" xfId="1" applyNumberFormat="1" applyFont="1" applyFill="1" applyBorder="1" applyAlignment="1">
      <alignment horizontal="center"/>
    </xf>
    <xf numFmtId="176" fontId="9" fillId="0" borderId="2" xfId="1" applyNumberFormat="1" applyFont="1" applyFill="1" applyBorder="1" applyAlignment="1">
      <alignment horizontal="center"/>
    </xf>
    <xf numFmtId="176" fontId="4" fillId="0" borderId="2" xfId="1" applyNumberFormat="1" applyFont="1" applyFill="1" applyBorder="1" applyAlignment="1">
      <alignment horizontal="left" indent="2"/>
    </xf>
    <xf numFmtId="176" fontId="9" fillId="0" borderId="2" xfId="1" applyNumberFormat="1" applyFont="1" applyFill="1" applyBorder="1" applyAlignment="1">
      <alignment horizontal="center"/>
    </xf>
    <xf numFmtId="176" fontId="4" fillId="0" borderId="2" xfId="1" applyNumberFormat="1" applyFont="1" applyFill="1" applyBorder="1" applyAlignment="1">
      <alignment horizontal="left" indent="2"/>
    </xf>
    <xf numFmtId="38" fontId="4" fillId="0" borderId="2" xfId="3" applyNumberFormat="1" applyFont="1" applyBorder="1" applyAlignment="1">
      <alignment horizontal="right" vertical="center"/>
    </xf>
    <xf numFmtId="38" fontId="4" fillId="0" borderId="2" xfId="3" applyNumberFormat="1" applyFont="1" applyFill="1" applyBorder="1" applyAlignment="1">
      <alignment horizontal="right" vertical="center"/>
    </xf>
    <xf numFmtId="38" fontId="4" fillId="4" borderId="3" xfId="3" applyNumberFormat="1" applyFont="1" applyFill="1" applyBorder="1" applyAlignment="1">
      <alignment horizontal="right" vertical="center"/>
    </xf>
    <xf numFmtId="38" fontId="4" fillId="5" borderId="3" xfId="3" applyNumberFormat="1" applyFont="1" applyFill="1" applyBorder="1" applyAlignment="1">
      <alignment horizontal="right" vertical="center"/>
    </xf>
    <xf numFmtId="38" fontId="4" fillId="6" borderId="3" xfId="3" applyNumberFormat="1" applyFont="1" applyFill="1" applyBorder="1" applyAlignment="1">
      <alignment horizontal="right" vertical="center"/>
    </xf>
    <xf numFmtId="38" fontId="4" fillId="0" borderId="5" xfId="3" applyNumberFormat="1" applyFont="1" applyBorder="1" applyAlignment="1">
      <alignment horizontal="right" vertical="center"/>
    </xf>
    <xf numFmtId="38" fontId="4" fillId="0" borderId="4" xfId="3" applyNumberFormat="1" applyFont="1" applyFill="1" applyBorder="1" applyAlignment="1">
      <alignment horizontal="right" vertical="center"/>
    </xf>
    <xf numFmtId="38" fontId="4" fillId="0" borderId="6" xfId="3" applyNumberFormat="1" applyFont="1" applyBorder="1" applyAlignment="1">
      <alignment horizontal="right" vertical="center"/>
    </xf>
    <xf numFmtId="38" fontId="4" fillId="4" borderId="7" xfId="3" applyNumberFormat="1" applyFont="1" applyFill="1" applyBorder="1" applyAlignment="1">
      <alignment horizontal="right" vertical="center"/>
    </xf>
    <xf numFmtId="38" fontId="4" fillId="0" borderId="6" xfId="3" applyNumberFormat="1" applyFont="1" applyFill="1" applyBorder="1" applyAlignment="1">
      <alignment horizontal="right" vertical="center"/>
    </xf>
    <xf numFmtId="38" fontId="4" fillId="0" borderId="8" xfId="3" applyNumberFormat="1" applyFont="1" applyBorder="1" applyAlignment="1">
      <alignment horizontal="right" vertical="center"/>
    </xf>
    <xf numFmtId="38" fontId="4" fillId="8" borderId="8" xfId="3" applyNumberFormat="1" applyFont="1" applyFill="1" applyBorder="1" applyAlignment="1">
      <alignment horizontal="right" vertical="center"/>
    </xf>
    <xf numFmtId="38" fontId="4" fillId="9" borderId="6" xfId="3" applyNumberFormat="1" applyFont="1" applyFill="1" applyBorder="1" applyAlignment="1">
      <alignment horizontal="right" vertical="center"/>
    </xf>
    <xf numFmtId="38" fontId="4" fillId="3" borderId="6" xfId="3" applyNumberFormat="1" applyFont="1" applyFill="1" applyBorder="1" applyAlignment="1">
      <alignment horizontal="right" vertical="center"/>
    </xf>
    <xf numFmtId="38" fontId="4" fillId="3" borderId="2" xfId="3" applyNumberFormat="1" applyFont="1" applyFill="1" applyBorder="1" applyAlignment="1">
      <alignment horizontal="right" vertical="center"/>
    </xf>
    <xf numFmtId="38" fontId="4" fillId="7" borderId="2" xfId="3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left" indent="2"/>
    </xf>
    <xf numFmtId="176" fontId="9" fillId="0" borderId="2" xfId="1" applyNumberFormat="1" applyFont="1" applyFill="1" applyBorder="1" applyAlignment="1">
      <alignment horizontal="center"/>
    </xf>
    <xf numFmtId="0" fontId="0" fillId="0" borderId="0" xfId="0" applyAlignment="1"/>
    <xf numFmtId="176" fontId="4" fillId="0" borderId="2" xfId="1" applyNumberFormat="1" applyFont="1" applyFill="1" applyBorder="1" applyAlignment="1">
      <alignment horizontal="left" indent="2"/>
    </xf>
    <xf numFmtId="176" fontId="9" fillId="0" borderId="2" xfId="1" applyNumberFormat="1" applyFont="1" applyFill="1" applyBorder="1" applyAlignment="1">
      <alignment horizontal="center"/>
    </xf>
    <xf numFmtId="176" fontId="4" fillId="0" borderId="2" xfId="3" applyNumberFormat="1" applyFont="1" applyBorder="1" applyAlignment="1">
      <alignment horizontal="right" vertical="center"/>
    </xf>
    <xf numFmtId="176" fontId="4" fillId="0" borderId="2" xfId="3" applyNumberFormat="1" applyFont="1" applyFill="1" applyBorder="1" applyAlignment="1">
      <alignment horizontal="right" vertical="center"/>
    </xf>
    <xf numFmtId="176" fontId="4" fillId="3" borderId="2" xfId="3" applyNumberFormat="1" applyFont="1" applyFill="1" applyBorder="1" applyAlignment="1">
      <alignment horizontal="right" vertical="center"/>
    </xf>
    <xf numFmtId="176" fontId="4" fillId="4" borderId="3" xfId="3" applyNumberFormat="1" applyFont="1" applyFill="1" applyBorder="1" applyAlignment="1">
      <alignment horizontal="right" vertical="center"/>
    </xf>
    <xf numFmtId="176" fontId="4" fillId="5" borderId="3" xfId="3" applyNumberFormat="1" applyFont="1" applyFill="1" applyBorder="1" applyAlignment="1">
      <alignment horizontal="right" vertical="center"/>
    </xf>
    <xf numFmtId="176" fontId="4" fillId="6" borderId="3" xfId="3" applyNumberFormat="1" applyFont="1" applyFill="1" applyBorder="1" applyAlignment="1">
      <alignment horizontal="right" vertical="center"/>
    </xf>
    <xf numFmtId="176" fontId="4" fillId="0" borderId="5" xfId="3" applyNumberFormat="1" applyFont="1" applyBorder="1" applyAlignment="1">
      <alignment horizontal="right" vertical="center"/>
    </xf>
    <xf numFmtId="176" fontId="4" fillId="0" borderId="4" xfId="3" applyNumberFormat="1" applyFont="1" applyFill="1" applyBorder="1" applyAlignment="1">
      <alignment horizontal="right" vertical="center"/>
    </xf>
    <xf numFmtId="176" fontId="4" fillId="0" borderId="6" xfId="3" applyNumberFormat="1" applyFont="1" applyBorder="1" applyAlignment="1">
      <alignment horizontal="right" vertical="center"/>
    </xf>
    <xf numFmtId="176" fontId="4" fillId="4" borderId="7" xfId="3" applyNumberFormat="1" applyFont="1" applyFill="1" applyBorder="1" applyAlignment="1">
      <alignment horizontal="right" vertical="center"/>
    </xf>
    <xf numFmtId="176" fontId="4" fillId="0" borderId="6" xfId="3" applyNumberFormat="1" applyFont="1" applyFill="1" applyBorder="1" applyAlignment="1">
      <alignment horizontal="right" vertical="center"/>
    </xf>
    <xf numFmtId="176" fontId="4" fillId="3" borderId="6" xfId="3" applyNumberFormat="1" applyFont="1" applyFill="1" applyBorder="1" applyAlignment="1">
      <alignment horizontal="right" vertical="center"/>
    </xf>
    <xf numFmtId="176" fontId="4" fillId="7" borderId="2" xfId="3" applyNumberFormat="1" applyFont="1" applyFill="1" applyBorder="1" applyAlignment="1">
      <alignment horizontal="right" vertical="center"/>
    </xf>
    <xf numFmtId="176" fontId="4" fillId="0" borderId="8" xfId="3" applyNumberFormat="1" applyFont="1" applyBorder="1" applyAlignment="1">
      <alignment horizontal="right" vertical="center"/>
    </xf>
    <xf numFmtId="176" fontId="4" fillId="8" borderId="8" xfId="3" applyNumberFormat="1" applyFont="1" applyFill="1" applyBorder="1" applyAlignment="1">
      <alignment horizontal="right" vertical="center"/>
    </xf>
    <xf numFmtId="176" fontId="4" fillId="9" borderId="6" xfId="3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left" indent="2"/>
    </xf>
    <xf numFmtId="176" fontId="9" fillId="0" borderId="2" xfId="1" applyNumberFormat="1" applyFont="1" applyFill="1" applyBorder="1" applyAlignment="1">
      <alignment horizontal="center"/>
    </xf>
    <xf numFmtId="38" fontId="4" fillId="0" borderId="2" xfId="3" applyNumberFormat="1" applyFont="1" applyBorder="1" applyAlignment="1">
      <alignment horizontal="right" vertical="center"/>
    </xf>
    <xf numFmtId="38" fontId="4" fillId="0" borderId="2" xfId="3" applyNumberFormat="1" applyFont="1" applyFill="1" applyBorder="1" applyAlignment="1">
      <alignment horizontal="right" vertical="center"/>
    </xf>
    <xf numFmtId="38" fontId="4" fillId="4" borderId="3" xfId="3" applyNumberFormat="1" applyFont="1" applyFill="1" applyBorder="1" applyAlignment="1">
      <alignment horizontal="right" vertical="center"/>
    </xf>
    <xf numFmtId="38" fontId="4" fillId="5" borderId="3" xfId="3" applyNumberFormat="1" applyFont="1" applyFill="1" applyBorder="1" applyAlignment="1">
      <alignment horizontal="right" vertical="center"/>
    </xf>
    <xf numFmtId="38" fontId="4" fillId="6" borderId="3" xfId="3" applyNumberFormat="1" applyFont="1" applyFill="1" applyBorder="1" applyAlignment="1">
      <alignment horizontal="right" vertical="center"/>
    </xf>
    <xf numFmtId="38" fontId="4" fillId="0" borderId="5" xfId="3" applyNumberFormat="1" applyFont="1" applyBorder="1" applyAlignment="1">
      <alignment horizontal="right" vertical="center"/>
    </xf>
    <xf numFmtId="38" fontId="4" fillId="0" borderId="4" xfId="3" applyNumberFormat="1" applyFont="1" applyFill="1" applyBorder="1" applyAlignment="1">
      <alignment horizontal="right" vertical="center"/>
    </xf>
    <xf numFmtId="38" fontId="4" fillId="0" borderId="6" xfId="3" applyNumberFormat="1" applyFont="1" applyBorder="1" applyAlignment="1">
      <alignment horizontal="right" vertical="center"/>
    </xf>
    <xf numFmtId="38" fontId="4" fillId="4" borderId="7" xfId="3" applyNumberFormat="1" applyFont="1" applyFill="1" applyBorder="1" applyAlignment="1">
      <alignment horizontal="right" vertical="center"/>
    </xf>
    <xf numFmtId="38" fontId="4" fillId="0" borderId="6" xfId="3" applyNumberFormat="1" applyFont="1" applyFill="1" applyBorder="1" applyAlignment="1">
      <alignment horizontal="right" vertical="center"/>
    </xf>
    <xf numFmtId="38" fontId="4" fillId="0" borderId="8" xfId="3" applyNumberFormat="1" applyFont="1" applyBorder="1" applyAlignment="1">
      <alignment horizontal="right" vertical="center"/>
    </xf>
    <xf numFmtId="38" fontId="4" fillId="8" borderId="8" xfId="3" applyNumberFormat="1" applyFont="1" applyFill="1" applyBorder="1" applyAlignment="1">
      <alignment horizontal="right" vertical="center"/>
    </xf>
    <xf numFmtId="38" fontId="4" fillId="9" borderId="6" xfId="3" applyNumberFormat="1" applyFont="1" applyFill="1" applyBorder="1" applyAlignment="1">
      <alignment horizontal="right" vertical="center"/>
    </xf>
    <xf numFmtId="38" fontId="4" fillId="3" borderId="6" xfId="3" applyNumberFormat="1" applyFont="1" applyFill="1" applyBorder="1" applyAlignment="1">
      <alignment horizontal="right" vertical="center"/>
    </xf>
    <xf numFmtId="38" fontId="4" fillId="3" borderId="2" xfId="3" applyNumberFormat="1" applyFont="1" applyFill="1" applyBorder="1" applyAlignment="1">
      <alignment horizontal="right" vertical="center"/>
    </xf>
    <xf numFmtId="38" fontId="4" fillId="7" borderId="2" xfId="3" applyNumberFormat="1" applyFont="1" applyFill="1" applyBorder="1" applyAlignment="1">
      <alignment horizontal="right" vertical="center"/>
    </xf>
    <xf numFmtId="176" fontId="9" fillId="0" borderId="2" xfId="1" applyNumberFormat="1" applyFont="1" applyFill="1" applyBorder="1" applyAlignment="1">
      <alignment horizontal="center"/>
    </xf>
    <xf numFmtId="176" fontId="4" fillId="0" borderId="2" xfId="1" applyNumberFormat="1" applyFont="1" applyFill="1" applyBorder="1" applyAlignment="1">
      <alignment horizontal="left" indent="2"/>
    </xf>
    <xf numFmtId="176" fontId="4" fillId="0" borderId="2" xfId="1" applyNumberFormat="1" applyFont="1" applyFill="1" applyBorder="1" applyAlignment="1">
      <alignment horizontal="left" indent="2"/>
    </xf>
    <xf numFmtId="176" fontId="9" fillId="0" borderId="2" xfId="1" applyNumberFormat="1" applyFont="1" applyFill="1" applyBorder="1" applyAlignment="1">
      <alignment horizontal="center"/>
    </xf>
    <xf numFmtId="176" fontId="4" fillId="0" borderId="2" xfId="1" applyNumberFormat="1" applyFont="1" applyFill="1" applyBorder="1" applyAlignment="1">
      <alignment horizontal="left" indent="2"/>
    </xf>
    <xf numFmtId="176" fontId="4" fillId="9" borderId="6" xfId="1" applyNumberFormat="1" applyFont="1" applyFill="1" applyBorder="1" applyAlignment="1">
      <alignment horizontal="center" vertical="distributed"/>
    </xf>
    <xf numFmtId="176" fontId="4" fillId="4" borderId="3" xfId="1" applyNumberFormat="1" applyFont="1" applyFill="1" applyBorder="1" applyAlignment="1">
      <alignment horizontal="center"/>
    </xf>
    <xf numFmtId="176" fontId="4" fillId="8" borderId="8" xfId="1" applyNumberFormat="1" applyFont="1" applyFill="1" applyBorder="1" applyAlignment="1">
      <alignment horizontal="left" indent="2"/>
    </xf>
    <xf numFmtId="0" fontId="11" fillId="2" borderId="4" xfId="1" applyFont="1" applyFill="1" applyBorder="1" applyAlignment="1">
      <alignment horizontal="center" vertical="center" textRotation="255"/>
    </xf>
    <xf numFmtId="0" fontId="11" fillId="2" borderId="2" xfId="1" applyFont="1" applyFill="1" applyBorder="1" applyAlignment="1">
      <alignment horizontal="center" vertical="center" textRotation="255"/>
    </xf>
    <xf numFmtId="0" fontId="11" fillId="2" borderId="3" xfId="1" applyFont="1" applyFill="1" applyBorder="1" applyAlignment="1">
      <alignment horizontal="center" vertical="center" textRotation="255"/>
    </xf>
    <xf numFmtId="176" fontId="4" fillId="0" borderId="4" xfId="1" applyNumberFormat="1" applyFont="1" applyFill="1" applyBorder="1" applyAlignment="1">
      <alignment horizontal="left" indent="2"/>
    </xf>
    <xf numFmtId="0" fontId="11" fillId="2" borderId="6" xfId="1" applyFont="1" applyFill="1" applyBorder="1" applyAlignment="1">
      <alignment horizontal="center" vertical="center" textRotation="255"/>
    </xf>
    <xf numFmtId="176" fontId="4" fillId="0" borderId="6" xfId="1" applyNumberFormat="1" applyFont="1" applyFill="1" applyBorder="1" applyAlignment="1">
      <alignment horizontal="left" indent="2"/>
    </xf>
    <xf numFmtId="0" fontId="11" fillId="2" borderId="7" xfId="1" applyFont="1" applyFill="1" applyBorder="1" applyAlignment="1">
      <alignment horizontal="center" vertical="center" textRotation="255"/>
    </xf>
    <xf numFmtId="176" fontId="4" fillId="4" borderId="7" xfId="1" applyNumberFormat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right" vertical="center" wrapText="1"/>
    </xf>
    <xf numFmtId="176" fontId="9" fillId="0" borderId="2" xfId="1" applyNumberFormat="1" applyFont="1" applyFill="1" applyBorder="1" applyAlignment="1">
      <alignment horizontal="center"/>
    </xf>
  </cellXfs>
  <cellStyles count="6">
    <cellStyle name="標準" xfId="0" builtinId="0"/>
    <cellStyle name="標準 2" xfId="1"/>
    <cellStyle name="標準 2 2" xfId="3"/>
    <cellStyle name="標準 3" xfId="4"/>
    <cellStyle name="標準 4" xfId="2"/>
    <cellStyle name="標準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2"/>
  <sheetViews>
    <sheetView workbookViewId="0">
      <selection activeCell="D6" sqref="D6"/>
    </sheetView>
  </sheetViews>
  <sheetFormatPr defaultRowHeight="13.5" x14ac:dyDescent="0.15"/>
  <cols>
    <col min="2" max="2" width="15.625" customWidth="1"/>
  </cols>
  <sheetData>
    <row r="1" spans="1:7" x14ac:dyDescent="0.15">
      <c r="A1" s="1"/>
      <c r="B1" s="1"/>
      <c r="C1" s="1"/>
      <c r="D1" s="1"/>
      <c r="E1" s="1"/>
      <c r="F1" s="109" t="s">
        <v>0</v>
      </c>
      <c r="G1" s="109"/>
    </row>
    <row r="2" spans="1:7" x14ac:dyDescent="0.15">
      <c r="A2" s="110" t="s">
        <v>1</v>
      </c>
      <c r="B2" s="110"/>
      <c r="C2" s="110"/>
      <c r="D2" s="110"/>
      <c r="E2" s="110"/>
      <c r="F2" s="110"/>
      <c r="G2" s="110"/>
    </row>
    <row r="3" spans="1:7" x14ac:dyDescent="0.15">
      <c r="A3" s="110"/>
      <c r="B3" s="110"/>
      <c r="C3" s="110"/>
      <c r="D3" s="110"/>
      <c r="E3" s="110"/>
      <c r="F3" s="110"/>
      <c r="G3" s="110"/>
    </row>
    <row r="4" spans="1:7" ht="14.25" x14ac:dyDescent="0.15">
      <c r="A4" s="1"/>
      <c r="B4" s="111"/>
      <c r="C4" s="111"/>
      <c r="D4" s="2"/>
      <c r="E4" s="112" t="s">
        <v>2</v>
      </c>
      <c r="F4" s="112"/>
      <c r="G4" s="112"/>
    </row>
    <row r="5" spans="1:7" ht="14.25" x14ac:dyDescent="0.15">
      <c r="A5" s="3"/>
      <c r="B5" s="113" t="s">
        <v>3</v>
      </c>
      <c r="C5" s="113"/>
      <c r="D5" s="27" t="s">
        <v>4</v>
      </c>
      <c r="E5" s="27" t="s">
        <v>5</v>
      </c>
      <c r="F5" s="27" t="s">
        <v>6</v>
      </c>
      <c r="G5" s="27" t="s">
        <v>7</v>
      </c>
    </row>
    <row r="6" spans="1:7" x14ac:dyDescent="0.15">
      <c r="A6" s="102" t="s">
        <v>8</v>
      </c>
      <c r="B6" s="97" t="s">
        <v>9</v>
      </c>
      <c r="C6" s="97"/>
      <c r="D6" s="5">
        <v>447</v>
      </c>
      <c r="E6" s="5">
        <v>566</v>
      </c>
      <c r="F6" s="5">
        <v>560</v>
      </c>
      <c r="G6" s="6">
        <v>1126</v>
      </c>
    </row>
    <row r="7" spans="1:7" x14ac:dyDescent="0.15">
      <c r="A7" s="102"/>
      <c r="B7" s="97" t="s">
        <v>10</v>
      </c>
      <c r="C7" s="97"/>
      <c r="D7" s="5">
        <v>143</v>
      </c>
      <c r="E7" s="5">
        <v>182</v>
      </c>
      <c r="F7" s="5">
        <v>175</v>
      </c>
      <c r="G7" s="6">
        <v>357</v>
      </c>
    </row>
    <row r="8" spans="1:7" x14ac:dyDescent="0.15">
      <c r="A8" s="102"/>
      <c r="B8" s="97" t="s">
        <v>11</v>
      </c>
      <c r="C8" s="97"/>
      <c r="D8" s="5">
        <v>94</v>
      </c>
      <c r="E8" s="5">
        <v>121</v>
      </c>
      <c r="F8" s="5">
        <v>106</v>
      </c>
      <c r="G8" s="6">
        <v>227</v>
      </c>
    </row>
    <row r="9" spans="1:7" x14ac:dyDescent="0.15">
      <c r="A9" s="102"/>
      <c r="B9" s="97" t="s">
        <v>12</v>
      </c>
      <c r="C9" s="97"/>
      <c r="D9" s="5">
        <v>339</v>
      </c>
      <c r="E9" s="5">
        <v>403</v>
      </c>
      <c r="F9" s="5">
        <v>432</v>
      </c>
      <c r="G9" s="6">
        <v>835</v>
      </c>
    </row>
    <row r="10" spans="1:7" x14ac:dyDescent="0.15">
      <c r="A10" s="102"/>
      <c r="B10" s="97" t="s">
        <v>13</v>
      </c>
      <c r="C10" s="97"/>
      <c r="D10" s="5">
        <v>92</v>
      </c>
      <c r="E10" s="5">
        <v>114</v>
      </c>
      <c r="F10" s="5">
        <v>114</v>
      </c>
      <c r="G10" s="6">
        <v>228</v>
      </c>
    </row>
    <row r="11" spans="1:7" x14ac:dyDescent="0.15">
      <c r="A11" s="102"/>
      <c r="B11" s="97" t="s">
        <v>14</v>
      </c>
      <c r="C11" s="97"/>
      <c r="D11" s="5">
        <v>82</v>
      </c>
      <c r="E11" s="5">
        <v>105</v>
      </c>
      <c r="F11" s="5">
        <v>87</v>
      </c>
      <c r="G11" s="6">
        <v>192</v>
      </c>
    </row>
    <row r="12" spans="1:7" x14ac:dyDescent="0.15">
      <c r="A12" s="102"/>
      <c r="B12" s="97" t="s">
        <v>15</v>
      </c>
      <c r="C12" s="97"/>
      <c r="D12" s="5">
        <v>86</v>
      </c>
      <c r="E12" s="5">
        <v>106</v>
      </c>
      <c r="F12" s="5">
        <v>104</v>
      </c>
      <c r="G12" s="6">
        <v>210</v>
      </c>
    </row>
    <row r="13" spans="1:7" x14ac:dyDescent="0.15">
      <c r="A13" s="102"/>
      <c r="B13" s="97" t="s">
        <v>16</v>
      </c>
      <c r="C13" s="97"/>
      <c r="D13" s="5">
        <v>346</v>
      </c>
      <c r="E13" s="5">
        <v>463</v>
      </c>
      <c r="F13" s="5">
        <v>448</v>
      </c>
      <c r="G13" s="6">
        <v>911</v>
      </c>
    </row>
    <row r="14" spans="1:7" x14ac:dyDescent="0.15">
      <c r="A14" s="102"/>
      <c r="B14" s="97" t="s">
        <v>17</v>
      </c>
      <c r="C14" s="97"/>
      <c r="D14" s="5">
        <v>208</v>
      </c>
      <c r="E14" s="5">
        <v>283</v>
      </c>
      <c r="F14" s="5">
        <v>279</v>
      </c>
      <c r="G14" s="6">
        <v>562</v>
      </c>
    </row>
    <row r="15" spans="1:7" x14ac:dyDescent="0.15">
      <c r="A15" s="102"/>
      <c r="B15" s="97" t="s">
        <v>18</v>
      </c>
      <c r="C15" s="97"/>
      <c r="D15" s="5">
        <v>229</v>
      </c>
      <c r="E15" s="5">
        <v>283</v>
      </c>
      <c r="F15" s="5">
        <v>281</v>
      </c>
      <c r="G15" s="6">
        <v>564</v>
      </c>
    </row>
    <row r="16" spans="1:7" x14ac:dyDescent="0.15">
      <c r="A16" s="102"/>
      <c r="B16" s="97" t="s">
        <v>19</v>
      </c>
      <c r="C16" s="97"/>
      <c r="D16" s="5">
        <v>175</v>
      </c>
      <c r="E16" s="5">
        <v>243</v>
      </c>
      <c r="F16" s="5">
        <v>237</v>
      </c>
      <c r="G16" s="6">
        <v>480</v>
      </c>
    </row>
    <row r="17" spans="1:7" x14ac:dyDescent="0.15">
      <c r="A17" s="102"/>
      <c r="B17" s="97" t="s">
        <v>20</v>
      </c>
      <c r="C17" s="97"/>
      <c r="D17" s="5">
        <v>166</v>
      </c>
      <c r="E17" s="5">
        <v>215</v>
      </c>
      <c r="F17" s="5">
        <v>234</v>
      </c>
      <c r="G17" s="6">
        <v>449</v>
      </c>
    </row>
    <row r="18" spans="1:7" x14ac:dyDescent="0.15">
      <c r="A18" s="102"/>
      <c r="B18" s="97" t="s">
        <v>21</v>
      </c>
      <c r="C18" s="97"/>
      <c r="D18" s="5">
        <v>270</v>
      </c>
      <c r="E18" s="5">
        <v>314</v>
      </c>
      <c r="F18" s="5">
        <v>305</v>
      </c>
      <c r="G18" s="6">
        <v>619</v>
      </c>
    </row>
    <row r="19" spans="1:7" x14ac:dyDescent="0.15">
      <c r="A19" s="102"/>
      <c r="B19" s="97" t="s">
        <v>22</v>
      </c>
      <c r="C19" s="97"/>
      <c r="D19" s="5">
        <v>210</v>
      </c>
      <c r="E19" s="5">
        <v>265</v>
      </c>
      <c r="F19" s="5">
        <v>238</v>
      </c>
      <c r="G19" s="6">
        <v>503</v>
      </c>
    </row>
    <row r="20" spans="1:7" x14ac:dyDescent="0.15">
      <c r="A20" s="102"/>
      <c r="B20" s="97" t="s">
        <v>23</v>
      </c>
      <c r="C20" s="97"/>
      <c r="D20" s="5">
        <v>123</v>
      </c>
      <c r="E20" s="5">
        <v>153</v>
      </c>
      <c r="F20" s="5">
        <v>154</v>
      </c>
      <c r="G20" s="6">
        <v>307</v>
      </c>
    </row>
    <row r="21" spans="1:7" x14ac:dyDescent="0.15">
      <c r="A21" s="102"/>
      <c r="B21" s="97" t="s">
        <v>24</v>
      </c>
      <c r="C21" s="97"/>
      <c r="D21" s="5">
        <v>631</v>
      </c>
      <c r="E21" s="5">
        <v>985</v>
      </c>
      <c r="F21" s="5">
        <v>950</v>
      </c>
      <c r="G21" s="6">
        <v>1935</v>
      </c>
    </row>
    <row r="22" spans="1:7" x14ac:dyDescent="0.15">
      <c r="A22" s="102"/>
      <c r="B22" s="97" t="s">
        <v>25</v>
      </c>
      <c r="C22" s="97"/>
      <c r="D22" s="5">
        <v>390</v>
      </c>
      <c r="E22" s="5">
        <v>548</v>
      </c>
      <c r="F22" s="5">
        <v>576</v>
      </c>
      <c r="G22" s="6">
        <v>1124</v>
      </c>
    </row>
    <row r="23" spans="1:7" x14ac:dyDescent="0.15">
      <c r="A23" s="102"/>
      <c r="B23" s="97" t="s">
        <v>26</v>
      </c>
      <c r="C23" s="97"/>
      <c r="D23" s="5">
        <v>438</v>
      </c>
      <c r="E23" s="5">
        <v>576</v>
      </c>
      <c r="F23" s="5">
        <v>496</v>
      </c>
      <c r="G23" s="6">
        <v>1072</v>
      </c>
    </row>
    <row r="24" spans="1:7" x14ac:dyDescent="0.15">
      <c r="A24" s="102"/>
      <c r="B24" s="26" t="s">
        <v>27</v>
      </c>
      <c r="C24" s="26"/>
      <c r="D24" s="8">
        <v>52</v>
      </c>
      <c r="E24" s="8">
        <v>75</v>
      </c>
      <c r="F24" s="8">
        <v>100</v>
      </c>
      <c r="G24" s="6">
        <v>175</v>
      </c>
    </row>
    <row r="25" spans="1:7" x14ac:dyDescent="0.15">
      <c r="A25" s="102"/>
      <c r="B25" s="97" t="s">
        <v>28</v>
      </c>
      <c r="C25" s="97"/>
      <c r="D25" s="8">
        <v>109</v>
      </c>
      <c r="E25" s="8">
        <v>41</v>
      </c>
      <c r="F25" s="8">
        <v>68</v>
      </c>
      <c r="G25" s="6">
        <v>109</v>
      </c>
    </row>
    <row r="26" spans="1:7" ht="14.25" thickBot="1" x14ac:dyDescent="0.2">
      <c r="A26" s="103"/>
      <c r="B26" s="99" t="s">
        <v>29</v>
      </c>
      <c r="C26" s="99"/>
      <c r="D26" s="9">
        <v>4630</v>
      </c>
      <c r="E26" s="9">
        <v>6041</v>
      </c>
      <c r="F26" s="10">
        <v>5944</v>
      </c>
      <c r="G26" s="11">
        <v>11985</v>
      </c>
    </row>
    <row r="27" spans="1:7" ht="14.25" thickTop="1" x14ac:dyDescent="0.15">
      <c r="A27" s="101" t="s">
        <v>30</v>
      </c>
      <c r="B27" s="104" t="s">
        <v>31</v>
      </c>
      <c r="C27" s="104"/>
      <c r="D27" s="12">
        <v>270</v>
      </c>
      <c r="E27" s="12">
        <v>381</v>
      </c>
      <c r="F27" s="12">
        <v>323</v>
      </c>
      <c r="G27" s="13">
        <v>704</v>
      </c>
    </row>
    <row r="28" spans="1:7" x14ac:dyDescent="0.15">
      <c r="A28" s="102"/>
      <c r="B28" s="97" t="s">
        <v>32</v>
      </c>
      <c r="C28" s="97"/>
      <c r="D28" s="5">
        <v>100</v>
      </c>
      <c r="E28" s="5">
        <v>126</v>
      </c>
      <c r="F28" s="5">
        <v>114</v>
      </c>
      <c r="G28" s="6">
        <v>240</v>
      </c>
    </row>
    <row r="29" spans="1:7" x14ac:dyDescent="0.15">
      <c r="A29" s="102"/>
      <c r="B29" s="97" t="s">
        <v>33</v>
      </c>
      <c r="C29" s="97"/>
      <c r="D29" s="5">
        <v>80</v>
      </c>
      <c r="E29" s="5">
        <v>104</v>
      </c>
      <c r="F29" s="5">
        <v>96</v>
      </c>
      <c r="G29" s="6">
        <v>200</v>
      </c>
    </row>
    <row r="30" spans="1:7" x14ac:dyDescent="0.15">
      <c r="A30" s="102"/>
      <c r="B30" s="97" t="s">
        <v>34</v>
      </c>
      <c r="C30" s="97"/>
      <c r="D30" s="5">
        <v>234</v>
      </c>
      <c r="E30" s="5">
        <v>310</v>
      </c>
      <c r="F30" s="5">
        <v>276</v>
      </c>
      <c r="G30" s="6">
        <v>586</v>
      </c>
    </row>
    <row r="31" spans="1:7" x14ac:dyDescent="0.15">
      <c r="A31" s="102"/>
      <c r="B31" s="97" t="s">
        <v>35</v>
      </c>
      <c r="C31" s="97"/>
      <c r="D31" s="5">
        <v>56</v>
      </c>
      <c r="E31" s="5">
        <v>68</v>
      </c>
      <c r="F31" s="5">
        <v>62</v>
      </c>
      <c r="G31" s="6">
        <v>130</v>
      </c>
    </row>
    <row r="32" spans="1:7" x14ac:dyDescent="0.15">
      <c r="A32" s="102"/>
      <c r="B32" s="97" t="s">
        <v>36</v>
      </c>
      <c r="C32" s="97"/>
      <c r="D32" s="5">
        <v>134</v>
      </c>
      <c r="E32" s="5">
        <v>180</v>
      </c>
      <c r="F32" s="5">
        <v>180</v>
      </c>
      <c r="G32" s="6">
        <v>360</v>
      </c>
    </row>
    <row r="33" spans="1:7" x14ac:dyDescent="0.15">
      <c r="A33" s="102"/>
      <c r="B33" s="97" t="s">
        <v>37</v>
      </c>
      <c r="C33" s="97"/>
      <c r="D33" s="5">
        <v>245</v>
      </c>
      <c r="E33" s="5">
        <v>307</v>
      </c>
      <c r="F33" s="5">
        <v>299</v>
      </c>
      <c r="G33" s="6">
        <v>606</v>
      </c>
    </row>
    <row r="34" spans="1:7" x14ac:dyDescent="0.15">
      <c r="A34" s="102"/>
      <c r="B34" s="97" t="s">
        <v>38</v>
      </c>
      <c r="C34" s="97"/>
      <c r="D34" s="5">
        <v>258</v>
      </c>
      <c r="E34" s="5">
        <v>337</v>
      </c>
      <c r="F34" s="5">
        <v>327</v>
      </c>
      <c r="G34" s="6">
        <v>664</v>
      </c>
    </row>
    <row r="35" spans="1:7" x14ac:dyDescent="0.15">
      <c r="A35" s="102"/>
      <c r="B35" s="97" t="s">
        <v>39</v>
      </c>
      <c r="C35" s="97"/>
      <c r="D35" s="5">
        <v>180</v>
      </c>
      <c r="E35" s="5">
        <v>214</v>
      </c>
      <c r="F35" s="5">
        <v>212</v>
      </c>
      <c r="G35" s="6">
        <v>426</v>
      </c>
    </row>
    <row r="36" spans="1:7" x14ac:dyDescent="0.15">
      <c r="A36" s="102"/>
      <c r="B36" s="97" t="s">
        <v>40</v>
      </c>
      <c r="C36" s="97"/>
      <c r="D36" s="5">
        <v>186</v>
      </c>
      <c r="E36" s="5">
        <v>255</v>
      </c>
      <c r="F36" s="5">
        <v>251</v>
      </c>
      <c r="G36" s="6">
        <v>506</v>
      </c>
    </row>
    <row r="37" spans="1:7" x14ac:dyDescent="0.15">
      <c r="A37" s="102"/>
      <c r="B37" s="97" t="s">
        <v>41</v>
      </c>
      <c r="C37" s="97"/>
      <c r="D37" s="5">
        <v>141</v>
      </c>
      <c r="E37" s="5">
        <v>129</v>
      </c>
      <c r="F37" s="5">
        <v>121</v>
      </c>
      <c r="G37" s="6">
        <v>250</v>
      </c>
    </row>
    <row r="38" spans="1:7" x14ac:dyDescent="0.15">
      <c r="A38" s="102"/>
      <c r="B38" s="97" t="s">
        <v>42</v>
      </c>
      <c r="C38" s="97"/>
      <c r="D38" s="5">
        <v>54</v>
      </c>
      <c r="E38" s="5">
        <v>72</v>
      </c>
      <c r="F38" s="5">
        <v>46</v>
      </c>
      <c r="G38" s="6">
        <v>118</v>
      </c>
    </row>
    <row r="39" spans="1:7" x14ac:dyDescent="0.15">
      <c r="A39" s="102"/>
      <c r="B39" s="97" t="s">
        <v>43</v>
      </c>
      <c r="C39" s="97"/>
      <c r="D39" s="5">
        <v>26</v>
      </c>
      <c r="E39" s="5">
        <v>22</v>
      </c>
      <c r="F39" s="5">
        <v>4</v>
      </c>
      <c r="G39" s="6">
        <v>26</v>
      </c>
    </row>
    <row r="40" spans="1:7" x14ac:dyDescent="0.15">
      <c r="A40" s="102"/>
      <c r="B40" s="97" t="s">
        <v>44</v>
      </c>
      <c r="C40" s="97"/>
      <c r="D40" s="5"/>
      <c r="E40" s="5"/>
      <c r="F40" s="5"/>
      <c r="G40" s="6"/>
    </row>
    <row r="41" spans="1:7" x14ac:dyDescent="0.15">
      <c r="A41" s="102"/>
      <c r="B41" s="97" t="s">
        <v>45</v>
      </c>
      <c r="C41" s="97"/>
      <c r="D41" s="5">
        <v>70</v>
      </c>
      <c r="E41" s="5">
        <v>22</v>
      </c>
      <c r="F41" s="5">
        <v>48</v>
      </c>
      <c r="G41" s="6">
        <v>70</v>
      </c>
    </row>
    <row r="42" spans="1:7" x14ac:dyDescent="0.15">
      <c r="A42" s="102"/>
      <c r="B42" s="97" t="s">
        <v>46</v>
      </c>
      <c r="C42" s="97"/>
      <c r="D42" s="5">
        <v>48</v>
      </c>
      <c r="E42" s="14">
        <v>58</v>
      </c>
      <c r="F42" s="14">
        <v>78</v>
      </c>
      <c r="G42" s="6">
        <v>136</v>
      </c>
    </row>
    <row r="43" spans="1:7" ht="14.25" thickBot="1" x14ac:dyDescent="0.2">
      <c r="A43" s="107"/>
      <c r="B43" s="108" t="s">
        <v>47</v>
      </c>
      <c r="C43" s="108"/>
      <c r="D43" s="15">
        <v>2082</v>
      </c>
      <c r="E43" s="15">
        <v>2585</v>
      </c>
      <c r="F43" s="15">
        <v>2437</v>
      </c>
      <c r="G43" s="15">
        <v>5022</v>
      </c>
    </row>
    <row r="44" spans="1:7" ht="14.25" thickTop="1" x14ac:dyDescent="0.15">
      <c r="A44" s="105" t="s">
        <v>48</v>
      </c>
      <c r="B44" s="106" t="s">
        <v>49</v>
      </c>
      <c r="C44" s="106"/>
      <c r="D44" s="14">
        <v>1355</v>
      </c>
      <c r="E44" s="14">
        <v>1726</v>
      </c>
      <c r="F44" s="14">
        <v>1791</v>
      </c>
      <c r="G44" s="16">
        <v>3517</v>
      </c>
    </row>
    <row r="45" spans="1:7" x14ac:dyDescent="0.15">
      <c r="A45" s="102"/>
      <c r="B45" s="97" t="s">
        <v>50</v>
      </c>
      <c r="C45" s="97"/>
      <c r="D45" s="14">
        <v>123</v>
      </c>
      <c r="E45" s="14">
        <v>148</v>
      </c>
      <c r="F45" s="14">
        <v>133</v>
      </c>
      <c r="G45" s="6">
        <v>281</v>
      </c>
    </row>
    <row r="46" spans="1:7" x14ac:dyDescent="0.15">
      <c r="A46" s="102"/>
      <c r="B46" s="97" t="s">
        <v>51</v>
      </c>
      <c r="C46" s="97"/>
      <c r="D46" s="14">
        <v>368</v>
      </c>
      <c r="E46" s="14">
        <v>485</v>
      </c>
      <c r="F46" s="14">
        <v>484</v>
      </c>
      <c r="G46" s="6">
        <v>969</v>
      </c>
    </row>
    <row r="47" spans="1:7" x14ac:dyDescent="0.15">
      <c r="A47" s="102"/>
      <c r="B47" s="97" t="s">
        <v>52</v>
      </c>
      <c r="C47" s="97"/>
      <c r="D47" s="14">
        <v>205</v>
      </c>
      <c r="E47" s="14">
        <v>271</v>
      </c>
      <c r="F47" s="14">
        <v>273</v>
      </c>
      <c r="G47" s="6">
        <v>544</v>
      </c>
    </row>
    <row r="48" spans="1:7" x14ac:dyDescent="0.15">
      <c r="A48" s="102"/>
      <c r="B48" s="97" t="s">
        <v>53</v>
      </c>
      <c r="C48" s="97"/>
      <c r="D48" s="14">
        <v>277</v>
      </c>
      <c r="E48" s="14">
        <v>371</v>
      </c>
      <c r="F48" s="14">
        <v>363</v>
      </c>
      <c r="G48" s="6">
        <v>734</v>
      </c>
    </row>
    <row r="49" spans="1:7" x14ac:dyDescent="0.15">
      <c r="A49" s="102"/>
      <c r="B49" s="97" t="s">
        <v>54</v>
      </c>
      <c r="C49" s="97"/>
      <c r="D49" s="14">
        <v>331</v>
      </c>
      <c r="E49" s="14">
        <v>455</v>
      </c>
      <c r="F49" s="14">
        <v>412</v>
      </c>
      <c r="G49" s="6">
        <v>867</v>
      </c>
    </row>
    <row r="50" spans="1:7" x14ac:dyDescent="0.15">
      <c r="A50" s="102"/>
      <c r="B50" s="97" t="s">
        <v>55</v>
      </c>
      <c r="C50" s="97"/>
      <c r="D50" s="14">
        <v>96</v>
      </c>
      <c r="E50" s="14">
        <v>122</v>
      </c>
      <c r="F50" s="14">
        <v>120</v>
      </c>
      <c r="G50" s="6">
        <v>242</v>
      </c>
    </row>
    <row r="51" spans="1:7" x14ac:dyDescent="0.15">
      <c r="A51" s="102"/>
      <c r="B51" s="97" t="s">
        <v>56</v>
      </c>
      <c r="C51" s="97"/>
      <c r="D51" s="14">
        <v>133</v>
      </c>
      <c r="E51" s="14">
        <v>148</v>
      </c>
      <c r="F51" s="14">
        <v>164</v>
      </c>
      <c r="G51" s="6">
        <v>312</v>
      </c>
    </row>
    <row r="52" spans="1:7" x14ac:dyDescent="0.15">
      <c r="A52" s="102"/>
      <c r="B52" s="97" t="s">
        <v>57</v>
      </c>
      <c r="C52" s="97"/>
      <c r="D52" s="14">
        <v>70</v>
      </c>
      <c r="E52" s="14">
        <v>96</v>
      </c>
      <c r="F52" s="14">
        <v>91</v>
      </c>
      <c r="G52" s="6">
        <v>187</v>
      </c>
    </row>
    <row r="53" spans="1:7" x14ac:dyDescent="0.15">
      <c r="A53" s="102"/>
      <c r="B53" s="97" t="s">
        <v>58</v>
      </c>
      <c r="C53" s="97"/>
      <c r="D53" s="14">
        <v>157</v>
      </c>
      <c r="E53" s="14">
        <v>197</v>
      </c>
      <c r="F53" s="14">
        <v>167</v>
      </c>
      <c r="G53" s="6">
        <v>364</v>
      </c>
    </row>
    <row r="54" spans="1:7" x14ac:dyDescent="0.15">
      <c r="A54" s="102"/>
      <c r="B54" s="97" t="s">
        <v>59</v>
      </c>
      <c r="C54" s="97"/>
      <c r="D54" s="14">
        <v>195</v>
      </c>
      <c r="E54" s="14">
        <v>231</v>
      </c>
      <c r="F54" s="14">
        <v>235</v>
      </c>
      <c r="G54" s="6">
        <v>466</v>
      </c>
    </row>
    <row r="55" spans="1:7" x14ac:dyDescent="0.15">
      <c r="A55" s="102"/>
      <c r="B55" s="97" t="s">
        <v>60</v>
      </c>
      <c r="C55" s="97"/>
      <c r="D55" s="14">
        <v>511</v>
      </c>
      <c r="E55" s="14">
        <v>632</v>
      </c>
      <c r="F55" s="14">
        <v>582</v>
      </c>
      <c r="G55" s="6">
        <v>1214</v>
      </c>
    </row>
    <row r="56" spans="1:7" x14ac:dyDescent="0.15">
      <c r="A56" s="102"/>
      <c r="B56" s="97" t="s">
        <v>61</v>
      </c>
      <c r="C56" s="97"/>
      <c r="D56" s="14">
        <v>159</v>
      </c>
      <c r="E56" s="14">
        <v>185</v>
      </c>
      <c r="F56" s="14">
        <v>216</v>
      </c>
      <c r="G56" s="6">
        <v>401</v>
      </c>
    </row>
    <row r="57" spans="1:7" x14ac:dyDescent="0.15">
      <c r="A57" s="102"/>
      <c r="B57" s="97" t="s">
        <v>62</v>
      </c>
      <c r="C57" s="97"/>
      <c r="D57" s="14">
        <v>93</v>
      </c>
      <c r="E57" s="14">
        <v>120</v>
      </c>
      <c r="F57" s="14">
        <v>139</v>
      </c>
      <c r="G57" s="6">
        <v>259</v>
      </c>
    </row>
    <row r="58" spans="1:7" x14ac:dyDescent="0.15">
      <c r="A58" s="102"/>
      <c r="B58" s="97" t="s">
        <v>63</v>
      </c>
      <c r="C58" s="97"/>
      <c r="D58" s="14">
        <v>55</v>
      </c>
      <c r="E58" s="14">
        <v>94</v>
      </c>
      <c r="F58" s="14">
        <v>98</v>
      </c>
      <c r="G58" s="6">
        <v>192</v>
      </c>
    </row>
    <row r="59" spans="1:7" x14ac:dyDescent="0.15">
      <c r="A59" s="102"/>
      <c r="B59" s="97" t="s">
        <v>64</v>
      </c>
      <c r="C59" s="97"/>
      <c r="D59" s="14">
        <v>98</v>
      </c>
      <c r="E59" s="14">
        <v>89</v>
      </c>
      <c r="F59" s="14">
        <v>9</v>
      </c>
      <c r="G59" s="6">
        <v>98</v>
      </c>
    </row>
    <row r="60" spans="1:7" x14ac:dyDescent="0.15">
      <c r="A60" s="102"/>
      <c r="B60" s="97" t="s">
        <v>65</v>
      </c>
      <c r="C60" s="97"/>
      <c r="D60" s="17">
        <v>70</v>
      </c>
      <c r="E60" s="17">
        <v>11</v>
      </c>
      <c r="F60" s="17">
        <v>59</v>
      </c>
      <c r="G60" s="6">
        <v>70</v>
      </c>
    </row>
    <row r="61" spans="1:7" ht="14.25" thickBot="1" x14ac:dyDescent="0.2">
      <c r="A61" s="103"/>
      <c r="B61" s="99" t="s">
        <v>66</v>
      </c>
      <c r="C61" s="99"/>
      <c r="D61" s="9">
        <v>4296</v>
      </c>
      <c r="E61" s="9">
        <v>5381</v>
      </c>
      <c r="F61" s="9">
        <v>5336</v>
      </c>
      <c r="G61" s="9">
        <v>10717</v>
      </c>
    </row>
    <row r="62" spans="1:7" ht="14.25" thickTop="1" x14ac:dyDescent="0.15">
      <c r="A62" s="101" t="s">
        <v>67</v>
      </c>
      <c r="B62" s="104" t="s">
        <v>68</v>
      </c>
      <c r="C62" s="104"/>
      <c r="D62" s="12">
        <v>56</v>
      </c>
      <c r="E62" s="12">
        <v>74</v>
      </c>
      <c r="F62" s="12">
        <v>66</v>
      </c>
      <c r="G62" s="13">
        <v>140</v>
      </c>
    </row>
    <row r="63" spans="1:7" x14ac:dyDescent="0.15">
      <c r="A63" s="102"/>
      <c r="B63" s="97" t="s">
        <v>69</v>
      </c>
      <c r="C63" s="97"/>
      <c r="D63" s="5">
        <v>131</v>
      </c>
      <c r="E63" s="5">
        <v>177</v>
      </c>
      <c r="F63" s="5">
        <v>167</v>
      </c>
      <c r="G63" s="6">
        <v>344</v>
      </c>
    </row>
    <row r="64" spans="1:7" x14ac:dyDescent="0.15">
      <c r="A64" s="102"/>
      <c r="B64" s="97" t="s">
        <v>70</v>
      </c>
      <c r="C64" s="97"/>
      <c r="D64" s="5">
        <v>173</v>
      </c>
      <c r="E64" s="5">
        <v>243</v>
      </c>
      <c r="F64" s="5">
        <v>250</v>
      </c>
      <c r="G64" s="6">
        <v>493</v>
      </c>
    </row>
    <row r="65" spans="1:7" x14ac:dyDescent="0.15">
      <c r="A65" s="102"/>
      <c r="B65" s="97" t="s">
        <v>71</v>
      </c>
      <c r="C65" s="97"/>
      <c r="D65" s="5">
        <v>190</v>
      </c>
      <c r="E65" s="5">
        <v>270</v>
      </c>
      <c r="F65" s="5">
        <v>255</v>
      </c>
      <c r="G65" s="6">
        <v>525</v>
      </c>
    </row>
    <row r="66" spans="1:7" x14ac:dyDescent="0.15">
      <c r="A66" s="102"/>
      <c r="B66" s="97" t="s">
        <v>72</v>
      </c>
      <c r="C66" s="97"/>
      <c r="D66" s="5">
        <v>159</v>
      </c>
      <c r="E66" s="5">
        <v>226</v>
      </c>
      <c r="F66" s="5">
        <v>208</v>
      </c>
      <c r="G66" s="6">
        <v>434</v>
      </c>
    </row>
    <row r="67" spans="1:7" x14ac:dyDescent="0.15">
      <c r="A67" s="102"/>
      <c r="B67" s="97" t="s">
        <v>73</v>
      </c>
      <c r="C67" s="97"/>
      <c r="D67" s="5">
        <v>118</v>
      </c>
      <c r="E67" s="5">
        <v>138</v>
      </c>
      <c r="F67" s="5">
        <v>131</v>
      </c>
      <c r="G67" s="6">
        <v>269</v>
      </c>
    </row>
    <row r="68" spans="1:7" x14ac:dyDescent="0.15">
      <c r="A68" s="102"/>
      <c r="B68" s="97" t="s">
        <v>74</v>
      </c>
      <c r="C68" s="97"/>
      <c r="D68" s="5">
        <v>218</v>
      </c>
      <c r="E68" s="5">
        <v>271</v>
      </c>
      <c r="F68" s="5">
        <v>251</v>
      </c>
      <c r="G68" s="6">
        <v>522</v>
      </c>
    </row>
    <row r="69" spans="1:7" x14ac:dyDescent="0.15">
      <c r="A69" s="102"/>
      <c r="B69" s="97" t="s">
        <v>75</v>
      </c>
      <c r="C69" s="97"/>
      <c r="D69" s="5">
        <v>341</v>
      </c>
      <c r="E69" s="5">
        <v>447</v>
      </c>
      <c r="F69" s="5">
        <v>454</v>
      </c>
      <c r="G69" s="6">
        <v>901</v>
      </c>
    </row>
    <row r="70" spans="1:7" x14ac:dyDescent="0.15">
      <c r="A70" s="102"/>
      <c r="B70" s="97" t="s">
        <v>76</v>
      </c>
      <c r="C70" s="97"/>
      <c r="D70" s="5">
        <v>230</v>
      </c>
      <c r="E70" s="5">
        <v>339</v>
      </c>
      <c r="F70" s="5">
        <v>323</v>
      </c>
      <c r="G70" s="6">
        <v>662</v>
      </c>
    </row>
    <row r="71" spans="1:7" x14ac:dyDescent="0.15">
      <c r="A71" s="102"/>
      <c r="B71" s="97" t="s">
        <v>77</v>
      </c>
      <c r="C71" s="97"/>
      <c r="D71" s="5">
        <v>337</v>
      </c>
      <c r="E71" s="5">
        <v>434</v>
      </c>
      <c r="F71" s="5">
        <v>463</v>
      </c>
      <c r="G71" s="6">
        <v>897</v>
      </c>
    </row>
    <row r="72" spans="1:7" x14ac:dyDescent="0.15">
      <c r="A72" s="102"/>
      <c r="B72" s="97" t="s">
        <v>78</v>
      </c>
      <c r="C72" s="97"/>
      <c r="D72" s="5">
        <v>119</v>
      </c>
      <c r="E72" s="5">
        <v>177</v>
      </c>
      <c r="F72" s="5">
        <v>180</v>
      </c>
      <c r="G72" s="6">
        <v>357</v>
      </c>
    </row>
    <row r="73" spans="1:7" x14ac:dyDescent="0.15">
      <c r="A73" s="102"/>
      <c r="B73" s="97" t="s">
        <v>79</v>
      </c>
      <c r="C73" s="97"/>
      <c r="D73" s="5">
        <v>60</v>
      </c>
      <c r="E73" s="5">
        <v>89</v>
      </c>
      <c r="F73" s="5">
        <v>72</v>
      </c>
      <c r="G73" s="6">
        <v>161</v>
      </c>
    </row>
    <row r="74" spans="1:7" x14ac:dyDescent="0.15">
      <c r="A74" s="102"/>
      <c r="B74" s="97" t="s">
        <v>80</v>
      </c>
      <c r="C74" s="97"/>
      <c r="D74" s="5">
        <v>174</v>
      </c>
      <c r="E74" s="5">
        <v>244</v>
      </c>
      <c r="F74" s="5">
        <v>252</v>
      </c>
      <c r="G74" s="6">
        <v>496</v>
      </c>
    </row>
    <row r="75" spans="1:7" x14ac:dyDescent="0.15">
      <c r="A75" s="102"/>
      <c r="B75" s="97" t="s">
        <v>81</v>
      </c>
      <c r="C75" s="97"/>
      <c r="D75" s="5">
        <v>436</v>
      </c>
      <c r="E75" s="5">
        <v>570</v>
      </c>
      <c r="F75" s="5">
        <v>605</v>
      </c>
      <c r="G75" s="6">
        <v>1175</v>
      </c>
    </row>
    <row r="76" spans="1:7" x14ac:dyDescent="0.15">
      <c r="A76" s="102"/>
      <c r="B76" s="97" t="s">
        <v>82</v>
      </c>
      <c r="C76" s="97"/>
      <c r="D76" s="5">
        <v>719</v>
      </c>
      <c r="E76" s="5">
        <v>943</v>
      </c>
      <c r="F76" s="5">
        <v>959</v>
      </c>
      <c r="G76" s="6">
        <v>1902</v>
      </c>
    </row>
    <row r="77" spans="1:7" x14ac:dyDescent="0.15">
      <c r="A77" s="102"/>
      <c r="B77" s="97" t="s">
        <v>83</v>
      </c>
      <c r="C77" s="97"/>
      <c r="D77" s="5">
        <v>297</v>
      </c>
      <c r="E77" s="5">
        <v>421</v>
      </c>
      <c r="F77" s="5">
        <v>409</v>
      </c>
      <c r="G77" s="6">
        <v>830</v>
      </c>
    </row>
    <row r="78" spans="1:7" x14ac:dyDescent="0.15">
      <c r="A78" s="102"/>
      <c r="B78" s="97" t="s">
        <v>84</v>
      </c>
      <c r="C78" s="97"/>
      <c r="D78" s="5">
        <v>196</v>
      </c>
      <c r="E78" s="5">
        <v>263</v>
      </c>
      <c r="F78" s="5">
        <v>267</v>
      </c>
      <c r="G78" s="6">
        <v>530</v>
      </c>
    </row>
    <row r="79" spans="1:7" x14ac:dyDescent="0.15">
      <c r="A79" s="102"/>
      <c r="B79" s="97" t="s">
        <v>85</v>
      </c>
      <c r="C79" s="97"/>
      <c r="D79" s="5">
        <v>388</v>
      </c>
      <c r="E79" s="5">
        <v>497</v>
      </c>
      <c r="F79" s="5">
        <v>482</v>
      </c>
      <c r="G79" s="6">
        <v>979</v>
      </c>
    </row>
    <row r="80" spans="1:7" x14ac:dyDescent="0.15">
      <c r="A80" s="102"/>
      <c r="B80" s="97" t="s">
        <v>86</v>
      </c>
      <c r="C80" s="97"/>
      <c r="D80" s="5">
        <v>179</v>
      </c>
      <c r="E80" s="5">
        <v>222</v>
      </c>
      <c r="F80" s="5">
        <v>193</v>
      </c>
      <c r="G80" s="6">
        <v>415</v>
      </c>
    </row>
    <row r="81" spans="1:7" x14ac:dyDescent="0.15">
      <c r="A81" s="102"/>
      <c r="B81" s="97" t="s">
        <v>87</v>
      </c>
      <c r="C81" s="97"/>
      <c r="D81" s="5">
        <v>115</v>
      </c>
      <c r="E81" s="5">
        <v>161</v>
      </c>
      <c r="F81" s="5">
        <v>152</v>
      </c>
      <c r="G81" s="6">
        <v>313</v>
      </c>
    </row>
    <row r="82" spans="1:7" x14ac:dyDescent="0.15">
      <c r="A82" s="102"/>
      <c r="B82" s="97" t="s">
        <v>88</v>
      </c>
      <c r="C82" s="97"/>
      <c r="D82" s="5">
        <v>123</v>
      </c>
      <c r="E82" s="5">
        <v>142</v>
      </c>
      <c r="F82" s="5">
        <v>179</v>
      </c>
      <c r="G82" s="6">
        <v>321</v>
      </c>
    </row>
    <row r="83" spans="1:7" x14ac:dyDescent="0.15">
      <c r="A83" s="102"/>
      <c r="B83" s="97" t="s">
        <v>89</v>
      </c>
      <c r="C83" s="97"/>
      <c r="D83" s="5">
        <v>70</v>
      </c>
      <c r="E83" s="5">
        <v>96</v>
      </c>
      <c r="F83" s="5">
        <v>124</v>
      </c>
      <c r="G83" s="6">
        <v>220</v>
      </c>
    </row>
    <row r="84" spans="1:7" x14ac:dyDescent="0.15">
      <c r="A84" s="102"/>
      <c r="B84" s="97" t="s">
        <v>90</v>
      </c>
      <c r="C84" s="97"/>
      <c r="D84" s="5">
        <v>224</v>
      </c>
      <c r="E84" s="5">
        <v>396</v>
      </c>
      <c r="F84" s="5">
        <v>405</v>
      </c>
      <c r="G84" s="6">
        <v>801</v>
      </c>
    </row>
    <row r="85" spans="1:7" x14ac:dyDescent="0.15">
      <c r="A85" s="102"/>
      <c r="B85" s="97" t="s">
        <v>91</v>
      </c>
      <c r="C85" s="97"/>
      <c r="D85" s="5">
        <v>129</v>
      </c>
      <c r="E85" s="5">
        <v>228</v>
      </c>
      <c r="F85" s="5">
        <v>232</v>
      </c>
      <c r="G85" s="6">
        <v>460</v>
      </c>
    </row>
    <row r="86" spans="1:7" x14ac:dyDescent="0.15">
      <c r="A86" s="102"/>
      <c r="B86" s="97" t="s">
        <v>92</v>
      </c>
      <c r="C86" s="97"/>
      <c r="D86" s="18">
        <v>61</v>
      </c>
      <c r="E86" s="18">
        <v>30</v>
      </c>
      <c r="F86" s="18">
        <v>31</v>
      </c>
      <c r="G86" s="6">
        <v>61</v>
      </c>
    </row>
    <row r="87" spans="1:7" x14ac:dyDescent="0.15">
      <c r="A87" s="102"/>
      <c r="B87" s="97" t="s">
        <v>93</v>
      </c>
      <c r="C87" s="97"/>
      <c r="D87" s="5">
        <v>114</v>
      </c>
      <c r="E87" s="5">
        <v>36</v>
      </c>
      <c r="F87" s="5">
        <v>79</v>
      </c>
      <c r="G87" s="6">
        <v>115</v>
      </c>
    </row>
    <row r="88" spans="1:7" x14ac:dyDescent="0.15">
      <c r="A88" s="102"/>
      <c r="B88" s="97" t="s">
        <v>94</v>
      </c>
      <c r="C88" s="97"/>
      <c r="D88" s="14">
        <v>53</v>
      </c>
      <c r="E88" s="14">
        <v>33</v>
      </c>
      <c r="F88" s="14">
        <v>20</v>
      </c>
      <c r="G88" s="6">
        <v>53</v>
      </c>
    </row>
    <row r="89" spans="1:7" ht="14.25" thickBot="1" x14ac:dyDescent="0.2">
      <c r="A89" s="103"/>
      <c r="B89" s="99" t="s">
        <v>95</v>
      </c>
      <c r="C89" s="99"/>
      <c r="D89" s="9">
        <v>5410</v>
      </c>
      <c r="E89" s="9">
        <v>7167</v>
      </c>
      <c r="F89" s="9">
        <v>7209</v>
      </c>
      <c r="G89" s="9">
        <v>14376</v>
      </c>
    </row>
    <row r="90" spans="1:7" ht="15" thickTop="1" thickBot="1" x14ac:dyDescent="0.2">
      <c r="A90" s="19" t="s">
        <v>96</v>
      </c>
      <c r="B90" s="100" t="s">
        <v>97</v>
      </c>
      <c r="C90" s="100"/>
      <c r="D90" s="20">
        <v>495</v>
      </c>
      <c r="E90" s="20">
        <v>596</v>
      </c>
      <c r="F90" s="20">
        <v>575</v>
      </c>
      <c r="G90" s="21">
        <v>1171</v>
      </c>
    </row>
    <row r="91" spans="1:7" ht="14.25" thickTop="1" x14ac:dyDescent="0.15">
      <c r="A91" s="22"/>
      <c r="B91" s="98" t="s">
        <v>98</v>
      </c>
      <c r="C91" s="98"/>
      <c r="D91" s="23">
        <v>16913</v>
      </c>
      <c r="E91" s="23">
        <v>21770</v>
      </c>
      <c r="F91" s="23">
        <v>21501</v>
      </c>
      <c r="G91" s="23">
        <v>43271</v>
      </c>
    </row>
    <row r="92" spans="1:7" x14ac:dyDescent="0.15">
      <c r="A92" s="24"/>
      <c r="B92" s="24"/>
      <c r="C92" s="24"/>
      <c r="D92" s="25"/>
      <c r="E92" s="25"/>
      <c r="F92" s="25"/>
      <c r="G92" s="25"/>
    </row>
  </sheetData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6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2"/>
  <sheetViews>
    <sheetView tabSelected="1" topLeftCell="A69" workbookViewId="0">
      <selection activeCell="D91" sqref="D91"/>
    </sheetView>
  </sheetViews>
  <sheetFormatPr defaultRowHeight="13.5" x14ac:dyDescent="0.15"/>
  <cols>
    <col min="2" max="2" width="15.625" customWidth="1"/>
  </cols>
  <sheetData>
    <row r="1" spans="1:7" x14ac:dyDescent="0.15">
      <c r="A1" s="1"/>
      <c r="B1" s="1"/>
      <c r="C1" s="1"/>
      <c r="D1" s="1"/>
      <c r="E1" s="1"/>
      <c r="F1" s="109" t="s">
        <v>107</v>
      </c>
      <c r="G1" s="109"/>
    </row>
    <row r="2" spans="1:7" x14ac:dyDescent="0.15">
      <c r="A2" s="110" t="s">
        <v>1</v>
      </c>
      <c r="B2" s="110"/>
      <c r="C2" s="110"/>
      <c r="D2" s="110"/>
      <c r="E2" s="110"/>
      <c r="F2" s="110"/>
      <c r="G2" s="110"/>
    </row>
    <row r="3" spans="1:7" x14ac:dyDescent="0.15">
      <c r="A3" s="110"/>
      <c r="B3" s="110"/>
      <c r="C3" s="110"/>
      <c r="D3" s="110"/>
      <c r="E3" s="110"/>
      <c r="F3" s="110"/>
      <c r="G3" s="110"/>
    </row>
    <row r="4" spans="1:7" ht="14.25" x14ac:dyDescent="0.15">
      <c r="A4" s="1"/>
      <c r="B4" s="111"/>
      <c r="C4" s="111"/>
      <c r="D4" s="2"/>
      <c r="E4" s="112" t="s">
        <v>2</v>
      </c>
      <c r="F4" s="112"/>
      <c r="G4" s="112"/>
    </row>
    <row r="5" spans="1:7" ht="14.25" x14ac:dyDescent="0.15">
      <c r="A5" s="3"/>
      <c r="B5" s="113" t="s">
        <v>3</v>
      </c>
      <c r="C5" s="113"/>
      <c r="D5" s="36" t="s">
        <v>4</v>
      </c>
      <c r="E5" s="36" t="s">
        <v>5</v>
      </c>
      <c r="F5" s="36" t="s">
        <v>6</v>
      </c>
      <c r="G5" s="36" t="s">
        <v>7</v>
      </c>
    </row>
    <row r="6" spans="1:7" x14ac:dyDescent="0.15">
      <c r="A6" s="102" t="s">
        <v>8</v>
      </c>
      <c r="B6" s="97" t="s">
        <v>9</v>
      </c>
      <c r="C6" s="97"/>
      <c r="D6" s="59">
        <v>450</v>
      </c>
      <c r="E6" s="59">
        <v>560</v>
      </c>
      <c r="F6" s="59">
        <v>552</v>
      </c>
      <c r="G6" s="60">
        <v>1112</v>
      </c>
    </row>
    <row r="7" spans="1:7" x14ac:dyDescent="0.15">
      <c r="A7" s="102"/>
      <c r="B7" s="97" t="s">
        <v>10</v>
      </c>
      <c r="C7" s="97"/>
      <c r="D7" s="59">
        <v>144</v>
      </c>
      <c r="E7" s="59">
        <v>182</v>
      </c>
      <c r="F7" s="59">
        <v>172</v>
      </c>
      <c r="G7" s="60">
        <v>354</v>
      </c>
    </row>
    <row r="8" spans="1:7" x14ac:dyDescent="0.15">
      <c r="A8" s="102"/>
      <c r="B8" s="97" t="s">
        <v>11</v>
      </c>
      <c r="C8" s="97"/>
      <c r="D8" s="59">
        <v>98</v>
      </c>
      <c r="E8" s="59">
        <v>120</v>
      </c>
      <c r="F8" s="59">
        <v>107</v>
      </c>
      <c r="G8" s="60">
        <v>227</v>
      </c>
    </row>
    <row r="9" spans="1:7" x14ac:dyDescent="0.15">
      <c r="A9" s="102"/>
      <c r="B9" s="97" t="s">
        <v>12</v>
      </c>
      <c r="C9" s="97"/>
      <c r="D9" s="59">
        <v>342</v>
      </c>
      <c r="E9" s="59">
        <v>404</v>
      </c>
      <c r="F9" s="59">
        <v>426</v>
      </c>
      <c r="G9" s="60">
        <v>830</v>
      </c>
    </row>
    <row r="10" spans="1:7" x14ac:dyDescent="0.15">
      <c r="A10" s="102"/>
      <c r="B10" s="97" t="s">
        <v>13</v>
      </c>
      <c r="C10" s="97"/>
      <c r="D10" s="59">
        <v>89</v>
      </c>
      <c r="E10" s="59">
        <v>112</v>
      </c>
      <c r="F10" s="59">
        <v>106</v>
      </c>
      <c r="G10" s="60">
        <v>218</v>
      </c>
    </row>
    <row r="11" spans="1:7" x14ac:dyDescent="0.15">
      <c r="A11" s="102"/>
      <c r="B11" s="97" t="s">
        <v>14</v>
      </c>
      <c r="C11" s="97"/>
      <c r="D11" s="59">
        <v>83</v>
      </c>
      <c r="E11" s="59">
        <v>104</v>
      </c>
      <c r="F11" s="59">
        <v>87</v>
      </c>
      <c r="G11" s="60">
        <v>191</v>
      </c>
    </row>
    <row r="12" spans="1:7" x14ac:dyDescent="0.15">
      <c r="A12" s="102"/>
      <c r="B12" s="97" t="s">
        <v>15</v>
      </c>
      <c r="C12" s="97"/>
      <c r="D12" s="59">
        <v>88</v>
      </c>
      <c r="E12" s="59">
        <v>109</v>
      </c>
      <c r="F12" s="59">
        <v>110</v>
      </c>
      <c r="G12" s="60">
        <v>219</v>
      </c>
    </row>
    <row r="13" spans="1:7" x14ac:dyDescent="0.15">
      <c r="A13" s="102"/>
      <c r="B13" s="97" t="s">
        <v>16</v>
      </c>
      <c r="C13" s="97"/>
      <c r="D13" s="59">
        <v>357</v>
      </c>
      <c r="E13" s="59">
        <v>476</v>
      </c>
      <c r="F13" s="59">
        <v>459</v>
      </c>
      <c r="G13" s="60">
        <v>935</v>
      </c>
    </row>
    <row r="14" spans="1:7" x14ac:dyDescent="0.15">
      <c r="A14" s="102"/>
      <c r="B14" s="97" t="s">
        <v>17</v>
      </c>
      <c r="C14" s="97"/>
      <c r="D14" s="59">
        <v>213</v>
      </c>
      <c r="E14" s="59">
        <v>285</v>
      </c>
      <c r="F14" s="59">
        <v>279</v>
      </c>
      <c r="G14" s="60">
        <v>564</v>
      </c>
    </row>
    <row r="15" spans="1:7" x14ac:dyDescent="0.15">
      <c r="A15" s="102"/>
      <c r="B15" s="97" t="s">
        <v>18</v>
      </c>
      <c r="C15" s="97"/>
      <c r="D15" s="59">
        <v>238</v>
      </c>
      <c r="E15" s="59">
        <v>284</v>
      </c>
      <c r="F15" s="59">
        <v>283</v>
      </c>
      <c r="G15" s="60">
        <v>567</v>
      </c>
    </row>
    <row r="16" spans="1:7" x14ac:dyDescent="0.15">
      <c r="A16" s="102"/>
      <c r="B16" s="97" t="s">
        <v>19</v>
      </c>
      <c r="C16" s="97"/>
      <c r="D16" s="59">
        <v>174</v>
      </c>
      <c r="E16" s="59">
        <v>239</v>
      </c>
      <c r="F16" s="59">
        <v>235</v>
      </c>
      <c r="G16" s="60">
        <v>474</v>
      </c>
    </row>
    <row r="17" spans="1:7" x14ac:dyDescent="0.15">
      <c r="A17" s="102"/>
      <c r="B17" s="97" t="s">
        <v>20</v>
      </c>
      <c r="C17" s="97"/>
      <c r="D17" s="59">
        <v>160</v>
      </c>
      <c r="E17" s="59">
        <v>209</v>
      </c>
      <c r="F17" s="59">
        <v>227</v>
      </c>
      <c r="G17" s="60">
        <v>436</v>
      </c>
    </row>
    <row r="18" spans="1:7" x14ac:dyDescent="0.15">
      <c r="A18" s="102"/>
      <c r="B18" s="97" t="s">
        <v>21</v>
      </c>
      <c r="C18" s="97"/>
      <c r="D18" s="59">
        <v>274</v>
      </c>
      <c r="E18" s="59">
        <v>331</v>
      </c>
      <c r="F18" s="59">
        <v>309</v>
      </c>
      <c r="G18" s="60">
        <v>640</v>
      </c>
    </row>
    <row r="19" spans="1:7" x14ac:dyDescent="0.15">
      <c r="A19" s="102"/>
      <c r="B19" s="97" t="s">
        <v>22</v>
      </c>
      <c r="C19" s="97"/>
      <c r="D19" s="59">
        <v>212</v>
      </c>
      <c r="E19" s="59">
        <v>265</v>
      </c>
      <c r="F19" s="59">
        <v>240</v>
      </c>
      <c r="G19" s="60">
        <v>505</v>
      </c>
    </row>
    <row r="20" spans="1:7" x14ac:dyDescent="0.15">
      <c r="A20" s="102"/>
      <c r="B20" s="97" t="s">
        <v>23</v>
      </c>
      <c r="C20" s="97"/>
      <c r="D20" s="59">
        <v>126</v>
      </c>
      <c r="E20" s="59">
        <v>160</v>
      </c>
      <c r="F20" s="59">
        <v>155</v>
      </c>
      <c r="G20" s="60">
        <v>315</v>
      </c>
    </row>
    <row r="21" spans="1:7" x14ac:dyDescent="0.15">
      <c r="A21" s="102"/>
      <c r="B21" s="97" t="s">
        <v>24</v>
      </c>
      <c r="C21" s="97"/>
      <c r="D21" s="59">
        <v>646</v>
      </c>
      <c r="E21" s="59">
        <v>999</v>
      </c>
      <c r="F21" s="59">
        <v>954</v>
      </c>
      <c r="G21" s="60">
        <v>1953</v>
      </c>
    </row>
    <row r="22" spans="1:7" x14ac:dyDescent="0.15">
      <c r="A22" s="102"/>
      <c r="B22" s="97" t="s">
        <v>25</v>
      </c>
      <c r="C22" s="97"/>
      <c r="D22" s="59">
        <v>392</v>
      </c>
      <c r="E22" s="59">
        <v>550</v>
      </c>
      <c r="F22" s="59">
        <v>571</v>
      </c>
      <c r="G22" s="60">
        <v>1121</v>
      </c>
    </row>
    <row r="23" spans="1:7" x14ac:dyDescent="0.15">
      <c r="A23" s="102"/>
      <c r="B23" s="97" t="s">
        <v>26</v>
      </c>
      <c r="C23" s="97"/>
      <c r="D23" s="59">
        <v>453</v>
      </c>
      <c r="E23" s="59">
        <v>570</v>
      </c>
      <c r="F23" s="59">
        <v>504</v>
      </c>
      <c r="G23" s="60">
        <v>1074</v>
      </c>
    </row>
    <row r="24" spans="1:7" x14ac:dyDescent="0.15">
      <c r="A24" s="102"/>
      <c r="B24" s="37" t="s">
        <v>27</v>
      </c>
      <c r="C24" s="37"/>
      <c r="D24" s="61">
        <v>50</v>
      </c>
      <c r="E24" s="61">
        <v>69</v>
      </c>
      <c r="F24" s="61">
        <v>95</v>
      </c>
      <c r="G24" s="60">
        <v>164</v>
      </c>
    </row>
    <row r="25" spans="1:7" x14ac:dyDescent="0.15">
      <c r="A25" s="102"/>
      <c r="B25" s="97" t="s">
        <v>28</v>
      </c>
      <c r="C25" s="97"/>
      <c r="D25" s="61">
        <v>110</v>
      </c>
      <c r="E25" s="61">
        <v>36</v>
      </c>
      <c r="F25" s="61">
        <v>74</v>
      </c>
      <c r="G25" s="60">
        <v>110</v>
      </c>
    </row>
    <row r="26" spans="1:7" ht="14.25" thickBot="1" x14ac:dyDescent="0.2">
      <c r="A26" s="103"/>
      <c r="B26" s="99" t="s">
        <v>29</v>
      </c>
      <c r="C26" s="99"/>
      <c r="D26" s="62">
        <v>4699</v>
      </c>
      <c r="E26" s="62">
        <v>6064</v>
      </c>
      <c r="F26" s="63">
        <v>5945</v>
      </c>
      <c r="G26" s="64">
        <v>12009</v>
      </c>
    </row>
    <row r="27" spans="1:7" ht="14.25" thickTop="1" x14ac:dyDescent="0.15">
      <c r="A27" s="101" t="s">
        <v>30</v>
      </c>
      <c r="B27" s="104" t="s">
        <v>31</v>
      </c>
      <c r="C27" s="104"/>
      <c r="D27" s="65">
        <v>269</v>
      </c>
      <c r="E27" s="65">
        <v>373</v>
      </c>
      <c r="F27" s="65">
        <v>322</v>
      </c>
      <c r="G27" s="66">
        <v>695</v>
      </c>
    </row>
    <row r="28" spans="1:7" x14ac:dyDescent="0.15">
      <c r="A28" s="102"/>
      <c r="B28" s="97" t="s">
        <v>32</v>
      </c>
      <c r="C28" s="97"/>
      <c r="D28" s="59">
        <v>102</v>
      </c>
      <c r="E28" s="59">
        <v>120</v>
      </c>
      <c r="F28" s="59">
        <v>114</v>
      </c>
      <c r="G28" s="60">
        <v>234</v>
      </c>
    </row>
    <row r="29" spans="1:7" x14ac:dyDescent="0.15">
      <c r="A29" s="102"/>
      <c r="B29" s="97" t="s">
        <v>33</v>
      </c>
      <c r="C29" s="97"/>
      <c r="D29" s="59">
        <v>76</v>
      </c>
      <c r="E29" s="59">
        <v>100</v>
      </c>
      <c r="F29" s="59">
        <v>92</v>
      </c>
      <c r="G29" s="60">
        <v>192</v>
      </c>
    </row>
    <row r="30" spans="1:7" x14ac:dyDescent="0.15">
      <c r="A30" s="102"/>
      <c r="B30" s="97" t="s">
        <v>34</v>
      </c>
      <c r="C30" s="97"/>
      <c r="D30" s="59">
        <v>237</v>
      </c>
      <c r="E30" s="59">
        <v>314</v>
      </c>
      <c r="F30" s="59">
        <v>272</v>
      </c>
      <c r="G30" s="60">
        <v>586</v>
      </c>
    </row>
    <row r="31" spans="1:7" x14ac:dyDescent="0.15">
      <c r="A31" s="102"/>
      <c r="B31" s="97" t="s">
        <v>35</v>
      </c>
      <c r="C31" s="97"/>
      <c r="D31" s="59">
        <v>60</v>
      </c>
      <c r="E31" s="59">
        <v>71</v>
      </c>
      <c r="F31" s="59">
        <v>63</v>
      </c>
      <c r="G31" s="60">
        <v>134</v>
      </c>
    </row>
    <row r="32" spans="1:7" x14ac:dyDescent="0.15">
      <c r="A32" s="102"/>
      <c r="B32" s="97" t="s">
        <v>36</v>
      </c>
      <c r="C32" s="97"/>
      <c r="D32" s="59">
        <v>134</v>
      </c>
      <c r="E32" s="59">
        <v>179</v>
      </c>
      <c r="F32" s="59">
        <v>172</v>
      </c>
      <c r="G32" s="60">
        <v>351</v>
      </c>
    </row>
    <row r="33" spans="1:7" x14ac:dyDescent="0.15">
      <c r="A33" s="102"/>
      <c r="B33" s="97" t="s">
        <v>37</v>
      </c>
      <c r="C33" s="97"/>
      <c r="D33" s="59">
        <v>244</v>
      </c>
      <c r="E33" s="59">
        <v>313</v>
      </c>
      <c r="F33" s="59">
        <v>287</v>
      </c>
      <c r="G33" s="60">
        <v>600</v>
      </c>
    </row>
    <row r="34" spans="1:7" x14ac:dyDescent="0.15">
      <c r="A34" s="102"/>
      <c r="B34" s="97" t="s">
        <v>38</v>
      </c>
      <c r="C34" s="97"/>
      <c r="D34" s="59">
        <v>258</v>
      </c>
      <c r="E34" s="59">
        <v>333</v>
      </c>
      <c r="F34" s="59">
        <v>318</v>
      </c>
      <c r="G34" s="60">
        <v>651</v>
      </c>
    </row>
    <row r="35" spans="1:7" x14ac:dyDescent="0.15">
      <c r="A35" s="102"/>
      <c r="B35" s="97" t="s">
        <v>39</v>
      </c>
      <c r="C35" s="97"/>
      <c r="D35" s="59">
        <v>181</v>
      </c>
      <c r="E35" s="59">
        <v>206</v>
      </c>
      <c r="F35" s="59">
        <v>205</v>
      </c>
      <c r="G35" s="60">
        <v>411</v>
      </c>
    </row>
    <row r="36" spans="1:7" x14ac:dyDescent="0.15">
      <c r="A36" s="102"/>
      <c r="B36" s="97" t="s">
        <v>40</v>
      </c>
      <c r="C36" s="97"/>
      <c r="D36" s="59">
        <v>190</v>
      </c>
      <c r="E36" s="59">
        <v>265</v>
      </c>
      <c r="F36" s="59">
        <v>254</v>
      </c>
      <c r="G36" s="60">
        <v>519</v>
      </c>
    </row>
    <row r="37" spans="1:7" x14ac:dyDescent="0.15">
      <c r="A37" s="102"/>
      <c r="B37" s="97" t="s">
        <v>41</v>
      </c>
      <c r="C37" s="97"/>
      <c r="D37" s="59">
        <v>149</v>
      </c>
      <c r="E37" s="59">
        <v>127</v>
      </c>
      <c r="F37" s="59">
        <v>123</v>
      </c>
      <c r="G37" s="60">
        <v>250</v>
      </c>
    </row>
    <row r="38" spans="1:7" x14ac:dyDescent="0.15">
      <c r="A38" s="102"/>
      <c r="B38" s="97" t="s">
        <v>42</v>
      </c>
      <c r="C38" s="97"/>
      <c r="D38" s="59">
        <v>51</v>
      </c>
      <c r="E38" s="59">
        <v>67</v>
      </c>
      <c r="F38" s="59">
        <v>38</v>
      </c>
      <c r="G38" s="60">
        <v>105</v>
      </c>
    </row>
    <row r="39" spans="1:7" x14ac:dyDescent="0.15">
      <c r="A39" s="102"/>
      <c r="B39" s="97" t="s">
        <v>43</v>
      </c>
      <c r="C39" s="97"/>
      <c r="D39" s="59">
        <v>27</v>
      </c>
      <c r="E39" s="59">
        <v>24</v>
      </c>
      <c r="F39" s="59">
        <v>3</v>
      </c>
      <c r="G39" s="60">
        <v>27</v>
      </c>
    </row>
    <row r="40" spans="1:7" x14ac:dyDescent="0.15">
      <c r="A40" s="102"/>
      <c r="B40" s="97" t="s">
        <v>44</v>
      </c>
      <c r="C40" s="97"/>
      <c r="D40" s="59"/>
      <c r="E40" s="59"/>
      <c r="F40" s="59"/>
      <c r="G40" s="60"/>
    </row>
    <row r="41" spans="1:7" x14ac:dyDescent="0.15">
      <c r="A41" s="102"/>
      <c r="B41" s="97" t="s">
        <v>45</v>
      </c>
      <c r="C41" s="97"/>
      <c r="D41" s="59">
        <v>70</v>
      </c>
      <c r="E41" s="59">
        <v>20</v>
      </c>
      <c r="F41" s="59">
        <v>50</v>
      </c>
      <c r="G41" s="60">
        <v>70</v>
      </c>
    </row>
    <row r="42" spans="1:7" x14ac:dyDescent="0.15">
      <c r="A42" s="102"/>
      <c r="B42" s="97" t="s">
        <v>46</v>
      </c>
      <c r="C42" s="97"/>
      <c r="D42" s="59">
        <v>48</v>
      </c>
      <c r="E42" s="67">
        <v>56</v>
      </c>
      <c r="F42" s="67">
        <v>74</v>
      </c>
      <c r="G42" s="60">
        <v>130</v>
      </c>
    </row>
    <row r="43" spans="1:7" ht="14.25" thickBot="1" x14ac:dyDescent="0.2">
      <c r="A43" s="107"/>
      <c r="B43" s="108" t="s">
        <v>47</v>
      </c>
      <c r="C43" s="108"/>
      <c r="D43" s="68">
        <v>2096</v>
      </c>
      <c r="E43" s="68">
        <v>2568</v>
      </c>
      <c r="F43" s="68">
        <v>2387</v>
      </c>
      <c r="G43" s="68">
        <v>4955</v>
      </c>
    </row>
    <row r="44" spans="1:7" ht="14.25" thickTop="1" x14ac:dyDescent="0.15">
      <c r="A44" s="105" t="s">
        <v>48</v>
      </c>
      <c r="B44" s="106" t="s">
        <v>49</v>
      </c>
      <c r="C44" s="106"/>
      <c r="D44" s="67">
        <v>1423</v>
      </c>
      <c r="E44" s="67">
        <v>1752</v>
      </c>
      <c r="F44" s="67">
        <v>1818</v>
      </c>
      <c r="G44" s="69">
        <v>3570</v>
      </c>
    </row>
    <row r="45" spans="1:7" x14ac:dyDescent="0.15">
      <c r="A45" s="102"/>
      <c r="B45" s="97" t="s">
        <v>50</v>
      </c>
      <c r="C45" s="97"/>
      <c r="D45" s="67">
        <v>120</v>
      </c>
      <c r="E45" s="67">
        <v>144</v>
      </c>
      <c r="F45" s="67">
        <v>130</v>
      </c>
      <c r="G45" s="60">
        <v>274</v>
      </c>
    </row>
    <row r="46" spans="1:7" x14ac:dyDescent="0.15">
      <c r="A46" s="102"/>
      <c r="B46" s="97" t="s">
        <v>51</v>
      </c>
      <c r="C46" s="97"/>
      <c r="D46" s="67">
        <v>390</v>
      </c>
      <c r="E46" s="67">
        <v>505</v>
      </c>
      <c r="F46" s="67">
        <v>505</v>
      </c>
      <c r="G46" s="60">
        <v>1010</v>
      </c>
    </row>
    <row r="47" spans="1:7" x14ac:dyDescent="0.15">
      <c r="A47" s="102"/>
      <c r="B47" s="97" t="s">
        <v>52</v>
      </c>
      <c r="C47" s="97"/>
      <c r="D47" s="67">
        <v>215</v>
      </c>
      <c r="E47" s="67">
        <v>290</v>
      </c>
      <c r="F47" s="67">
        <v>290</v>
      </c>
      <c r="G47" s="60">
        <v>580</v>
      </c>
    </row>
    <row r="48" spans="1:7" x14ac:dyDescent="0.15">
      <c r="A48" s="102"/>
      <c r="B48" s="97" t="s">
        <v>53</v>
      </c>
      <c r="C48" s="97"/>
      <c r="D48" s="67">
        <v>286</v>
      </c>
      <c r="E48" s="67">
        <v>365</v>
      </c>
      <c r="F48" s="67">
        <v>361</v>
      </c>
      <c r="G48" s="60">
        <v>726</v>
      </c>
    </row>
    <row r="49" spans="1:7" x14ac:dyDescent="0.15">
      <c r="A49" s="102"/>
      <c r="B49" s="97" t="s">
        <v>54</v>
      </c>
      <c r="C49" s="97"/>
      <c r="D49" s="67">
        <v>323</v>
      </c>
      <c r="E49" s="67">
        <v>453</v>
      </c>
      <c r="F49" s="67">
        <v>413</v>
      </c>
      <c r="G49" s="60">
        <v>866</v>
      </c>
    </row>
    <row r="50" spans="1:7" x14ac:dyDescent="0.15">
      <c r="A50" s="102"/>
      <c r="B50" s="97" t="s">
        <v>55</v>
      </c>
      <c r="C50" s="97"/>
      <c r="D50" s="67">
        <v>94</v>
      </c>
      <c r="E50" s="67">
        <v>116</v>
      </c>
      <c r="F50" s="67">
        <v>115</v>
      </c>
      <c r="G50" s="60">
        <v>231</v>
      </c>
    </row>
    <row r="51" spans="1:7" x14ac:dyDescent="0.15">
      <c r="A51" s="102"/>
      <c r="B51" s="97" t="s">
        <v>56</v>
      </c>
      <c r="C51" s="97"/>
      <c r="D51" s="67">
        <v>137</v>
      </c>
      <c r="E51" s="67">
        <v>148</v>
      </c>
      <c r="F51" s="67">
        <v>165</v>
      </c>
      <c r="G51" s="60">
        <v>313</v>
      </c>
    </row>
    <row r="52" spans="1:7" x14ac:dyDescent="0.15">
      <c r="A52" s="102"/>
      <c r="B52" s="97" t="s">
        <v>57</v>
      </c>
      <c r="C52" s="97"/>
      <c r="D52" s="67">
        <v>72</v>
      </c>
      <c r="E52" s="67">
        <v>93</v>
      </c>
      <c r="F52" s="67">
        <v>91</v>
      </c>
      <c r="G52" s="60">
        <v>184</v>
      </c>
    </row>
    <row r="53" spans="1:7" x14ac:dyDescent="0.15">
      <c r="A53" s="102"/>
      <c r="B53" s="97" t="s">
        <v>58</v>
      </c>
      <c r="C53" s="97"/>
      <c r="D53" s="67">
        <v>155</v>
      </c>
      <c r="E53" s="67">
        <v>192</v>
      </c>
      <c r="F53" s="67">
        <v>170</v>
      </c>
      <c r="G53" s="60">
        <v>362</v>
      </c>
    </row>
    <row r="54" spans="1:7" x14ac:dyDescent="0.15">
      <c r="A54" s="102"/>
      <c r="B54" s="97" t="s">
        <v>59</v>
      </c>
      <c r="C54" s="97"/>
      <c r="D54" s="67">
        <v>199</v>
      </c>
      <c r="E54" s="67">
        <v>234</v>
      </c>
      <c r="F54" s="67">
        <v>240</v>
      </c>
      <c r="G54" s="60">
        <v>474</v>
      </c>
    </row>
    <row r="55" spans="1:7" x14ac:dyDescent="0.15">
      <c r="A55" s="102"/>
      <c r="B55" s="97" t="s">
        <v>60</v>
      </c>
      <c r="C55" s="97"/>
      <c r="D55" s="67">
        <v>507</v>
      </c>
      <c r="E55" s="67">
        <v>612</v>
      </c>
      <c r="F55" s="67">
        <v>562</v>
      </c>
      <c r="G55" s="60">
        <v>1174</v>
      </c>
    </row>
    <row r="56" spans="1:7" x14ac:dyDescent="0.15">
      <c r="A56" s="102"/>
      <c r="B56" s="97" t="s">
        <v>61</v>
      </c>
      <c r="C56" s="97"/>
      <c r="D56" s="67">
        <v>163</v>
      </c>
      <c r="E56" s="67">
        <v>187</v>
      </c>
      <c r="F56" s="67">
        <v>223</v>
      </c>
      <c r="G56" s="60">
        <v>410</v>
      </c>
    </row>
    <row r="57" spans="1:7" x14ac:dyDescent="0.15">
      <c r="A57" s="102"/>
      <c r="B57" s="97" t="s">
        <v>62</v>
      </c>
      <c r="C57" s="97"/>
      <c r="D57" s="67">
        <v>93</v>
      </c>
      <c r="E57" s="67">
        <v>112</v>
      </c>
      <c r="F57" s="67">
        <v>132</v>
      </c>
      <c r="G57" s="60">
        <v>244</v>
      </c>
    </row>
    <row r="58" spans="1:7" x14ac:dyDescent="0.15">
      <c r="A58" s="102"/>
      <c r="B58" s="97" t="s">
        <v>63</v>
      </c>
      <c r="C58" s="97"/>
      <c r="D58" s="67">
        <v>54</v>
      </c>
      <c r="E58" s="67">
        <v>90</v>
      </c>
      <c r="F58" s="67">
        <v>90</v>
      </c>
      <c r="G58" s="60">
        <v>180</v>
      </c>
    </row>
    <row r="59" spans="1:7" x14ac:dyDescent="0.15">
      <c r="A59" s="102"/>
      <c r="B59" s="97" t="s">
        <v>64</v>
      </c>
      <c r="C59" s="97"/>
      <c r="D59" s="67">
        <v>87</v>
      </c>
      <c r="E59" s="67">
        <v>79</v>
      </c>
      <c r="F59" s="67">
        <v>8</v>
      </c>
      <c r="G59" s="60">
        <v>87</v>
      </c>
    </row>
    <row r="60" spans="1:7" x14ac:dyDescent="0.15">
      <c r="A60" s="102"/>
      <c r="B60" s="97" t="s">
        <v>65</v>
      </c>
      <c r="C60" s="97"/>
      <c r="D60" s="70">
        <v>69</v>
      </c>
      <c r="E60" s="70">
        <v>13</v>
      </c>
      <c r="F60" s="70">
        <v>56</v>
      </c>
      <c r="G60" s="60">
        <v>69</v>
      </c>
    </row>
    <row r="61" spans="1:7" ht="14.25" thickBot="1" x14ac:dyDescent="0.2">
      <c r="A61" s="103"/>
      <c r="B61" s="99" t="s">
        <v>66</v>
      </c>
      <c r="C61" s="99"/>
      <c r="D61" s="62">
        <v>4387</v>
      </c>
      <c r="E61" s="62">
        <v>5385</v>
      </c>
      <c r="F61" s="62">
        <v>5369</v>
      </c>
      <c r="G61" s="62">
        <v>10754</v>
      </c>
    </row>
    <row r="62" spans="1:7" ht="14.25" thickTop="1" x14ac:dyDescent="0.15">
      <c r="A62" s="101" t="s">
        <v>67</v>
      </c>
      <c r="B62" s="104" t="s">
        <v>68</v>
      </c>
      <c r="C62" s="104"/>
      <c r="D62" s="65">
        <v>53</v>
      </c>
      <c r="E62" s="65">
        <v>70</v>
      </c>
      <c r="F62" s="65">
        <v>65</v>
      </c>
      <c r="G62" s="66">
        <v>135</v>
      </c>
    </row>
    <row r="63" spans="1:7" x14ac:dyDescent="0.15">
      <c r="A63" s="102"/>
      <c r="B63" s="97" t="s">
        <v>69</v>
      </c>
      <c r="C63" s="97"/>
      <c r="D63" s="59">
        <v>133</v>
      </c>
      <c r="E63" s="59">
        <v>179</v>
      </c>
      <c r="F63" s="59">
        <v>175</v>
      </c>
      <c r="G63" s="60">
        <v>354</v>
      </c>
    </row>
    <row r="64" spans="1:7" x14ac:dyDescent="0.15">
      <c r="A64" s="102"/>
      <c r="B64" s="97" t="s">
        <v>70</v>
      </c>
      <c r="C64" s="97"/>
      <c r="D64" s="59">
        <v>176</v>
      </c>
      <c r="E64" s="59">
        <v>250</v>
      </c>
      <c r="F64" s="59">
        <v>256</v>
      </c>
      <c r="G64" s="60">
        <v>506</v>
      </c>
    </row>
    <row r="65" spans="1:7" x14ac:dyDescent="0.15">
      <c r="A65" s="102"/>
      <c r="B65" s="97" t="s">
        <v>71</v>
      </c>
      <c r="C65" s="97"/>
      <c r="D65" s="59">
        <v>196</v>
      </c>
      <c r="E65" s="59">
        <v>271</v>
      </c>
      <c r="F65" s="59">
        <v>252</v>
      </c>
      <c r="G65" s="60">
        <v>523</v>
      </c>
    </row>
    <row r="66" spans="1:7" x14ac:dyDescent="0.15">
      <c r="A66" s="102"/>
      <c r="B66" s="97" t="s">
        <v>72</v>
      </c>
      <c r="C66" s="97"/>
      <c r="D66" s="59">
        <v>174</v>
      </c>
      <c r="E66" s="59">
        <v>241</v>
      </c>
      <c r="F66" s="59">
        <v>227</v>
      </c>
      <c r="G66" s="60">
        <v>468</v>
      </c>
    </row>
    <row r="67" spans="1:7" x14ac:dyDescent="0.15">
      <c r="A67" s="102"/>
      <c r="B67" s="97" t="s">
        <v>73</v>
      </c>
      <c r="C67" s="97"/>
      <c r="D67" s="59">
        <v>125</v>
      </c>
      <c r="E67" s="59">
        <v>149</v>
      </c>
      <c r="F67" s="59">
        <v>136</v>
      </c>
      <c r="G67" s="60">
        <v>285</v>
      </c>
    </row>
    <row r="68" spans="1:7" x14ac:dyDescent="0.15">
      <c r="A68" s="102"/>
      <c r="B68" s="97" t="s">
        <v>74</v>
      </c>
      <c r="C68" s="97"/>
      <c r="D68" s="59">
        <v>220</v>
      </c>
      <c r="E68" s="59">
        <v>278</v>
      </c>
      <c r="F68" s="59">
        <v>253</v>
      </c>
      <c r="G68" s="60">
        <v>531</v>
      </c>
    </row>
    <row r="69" spans="1:7" x14ac:dyDescent="0.15">
      <c r="A69" s="102"/>
      <c r="B69" s="97" t="s">
        <v>75</v>
      </c>
      <c r="C69" s="97"/>
      <c r="D69" s="59">
        <v>386</v>
      </c>
      <c r="E69" s="59">
        <v>508</v>
      </c>
      <c r="F69" s="59">
        <v>510</v>
      </c>
      <c r="G69" s="60">
        <v>1018</v>
      </c>
    </row>
    <row r="70" spans="1:7" x14ac:dyDescent="0.15">
      <c r="A70" s="102"/>
      <c r="B70" s="97" t="s">
        <v>76</v>
      </c>
      <c r="C70" s="97"/>
      <c r="D70" s="59">
        <v>237</v>
      </c>
      <c r="E70" s="59">
        <v>337</v>
      </c>
      <c r="F70" s="59">
        <v>340</v>
      </c>
      <c r="G70" s="60">
        <v>677</v>
      </c>
    </row>
    <row r="71" spans="1:7" x14ac:dyDescent="0.15">
      <c r="A71" s="102"/>
      <c r="B71" s="97" t="s">
        <v>77</v>
      </c>
      <c r="C71" s="97"/>
      <c r="D71" s="59">
        <v>340</v>
      </c>
      <c r="E71" s="59">
        <v>441</v>
      </c>
      <c r="F71" s="59">
        <v>469</v>
      </c>
      <c r="G71" s="60">
        <v>910</v>
      </c>
    </row>
    <row r="72" spans="1:7" x14ac:dyDescent="0.15">
      <c r="A72" s="102"/>
      <c r="B72" s="97" t="s">
        <v>78</v>
      </c>
      <c r="C72" s="97"/>
      <c r="D72" s="59">
        <v>121</v>
      </c>
      <c r="E72" s="59">
        <v>178</v>
      </c>
      <c r="F72" s="59">
        <v>177</v>
      </c>
      <c r="G72" s="60">
        <v>355</v>
      </c>
    </row>
    <row r="73" spans="1:7" x14ac:dyDescent="0.15">
      <c r="A73" s="102"/>
      <c r="B73" s="97" t="s">
        <v>79</v>
      </c>
      <c r="C73" s="97"/>
      <c r="D73" s="59">
        <v>61</v>
      </c>
      <c r="E73" s="59">
        <v>88</v>
      </c>
      <c r="F73" s="59">
        <v>75</v>
      </c>
      <c r="G73" s="60">
        <v>163</v>
      </c>
    </row>
    <row r="74" spans="1:7" x14ac:dyDescent="0.15">
      <c r="A74" s="102"/>
      <c r="B74" s="97" t="s">
        <v>80</v>
      </c>
      <c r="C74" s="97"/>
      <c r="D74" s="59">
        <v>176</v>
      </c>
      <c r="E74" s="59">
        <v>239</v>
      </c>
      <c r="F74" s="59">
        <v>247</v>
      </c>
      <c r="G74" s="60">
        <v>486</v>
      </c>
    </row>
    <row r="75" spans="1:7" x14ac:dyDescent="0.15">
      <c r="A75" s="102"/>
      <c r="B75" s="97" t="s">
        <v>81</v>
      </c>
      <c r="C75" s="97"/>
      <c r="D75" s="59">
        <v>468</v>
      </c>
      <c r="E75" s="59">
        <v>606</v>
      </c>
      <c r="F75" s="59">
        <v>645</v>
      </c>
      <c r="G75" s="60">
        <v>1251</v>
      </c>
    </row>
    <row r="76" spans="1:7" x14ac:dyDescent="0.15">
      <c r="A76" s="102"/>
      <c r="B76" s="97" t="s">
        <v>82</v>
      </c>
      <c r="C76" s="97"/>
      <c r="D76" s="59">
        <v>717</v>
      </c>
      <c r="E76" s="59">
        <v>924</v>
      </c>
      <c r="F76" s="59">
        <v>943</v>
      </c>
      <c r="G76" s="60">
        <v>1867</v>
      </c>
    </row>
    <row r="77" spans="1:7" x14ac:dyDescent="0.15">
      <c r="A77" s="102"/>
      <c r="B77" s="97" t="s">
        <v>83</v>
      </c>
      <c r="C77" s="97"/>
      <c r="D77" s="59">
        <v>309</v>
      </c>
      <c r="E77" s="59">
        <v>435</v>
      </c>
      <c r="F77" s="59">
        <v>412</v>
      </c>
      <c r="G77" s="60">
        <v>847</v>
      </c>
    </row>
    <row r="78" spans="1:7" x14ac:dyDescent="0.15">
      <c r="A78" s="102"/>
      <c r="B78" s="97" t="s">
        <v>84</v>
      </c>
      <c r="C78" s="97"/>
      <c r="D78" s="59">
        <v>206</v>
      </c>
      <c r="E78" s="59">
        <v>266</v>
      </c>
      <c r="F78" s="59">
        <v>269</v>
      </c>
      <c r="G78" s="60">
        <v>535</v>
      </c>
    </row>
    <row r="79" spans="1:7" x14ac:dyDescent="0.15">
      <c r="A79" s="102"/>
      <c r="B79" s="97" t="s">
        <v>85</v>
      </c>
      <c r="C79" s="97"/>
      <c r="D79" s="59">
        <v>386</v>
      </c>
      <c r="E79" s="59">
        <v>494</v>
      </c>
      <c r="F79" s="59">
        <v>481</v>
      </c>
      <c r="G79" s="60">
        <v>975</v>
      </c>
    </row>
    <row r="80" spans="1:7" x14ac:dyDescent="0.15">
      <c r="A80" s="102"/>
      <c r="B80" s="97" t="s">
        <v>86</v>
      </c>
      <c r="C80" s="97"/>
      <c r="D80" s="59">
        <v>177</v>
      </c>
      <c r="E80" s="59">
        <v>228</v>
      </c>
      <c r="F80" s="59">
        <v>192</v>
      </c>
      <c r="G80" s="60">
        <v>420</v>
      </c>
    </row>
    <row r="81" spans="1:7" x14ac:dyDescent="0.15">
      <c r="A81" s="102"/>
      <c r="B81" s="97" t="s">
        <v>87</v>
      </c>
      <c r="C81" s="97"/>
      <c r="D81" s="59">
        <v>118</v>
      </c>
      <c r="E81" s="59">
        <v>166</v>
      </c>
      <c r="F81" s="59">
        <v>156</v>
      </c>
      <c r="G81" s="60">
        <v>322</v>
      </c>
    </row>
    <row r="82" spans="1:7" x14ac:dyDescent="0.15">
      <c r="A82" s="102"/>
      <c r="B82" s="97" t="s">
        <v>88</v>
      </c>
      <c r="C82" s="97"/>
      <c r="D82" s="59">
        <v>123</v>
      </c>
      <c r="E82" s="59">
        <v>135</v>
      </c>
      <c r="F82" s="59">
        <v>169</v>
      </c>
      <c r="G82" s="60">
        <v>304</v>
      </c>
    </row>
    <row r="83" spans="1:7" x14ac:dyDescent="0.15">
      <c r="A83" s="102"/>
      <c r="B83" s="97" t="s">
        <v>89</v>
      </c>
      <c r="C83" s="97"/>
      <c r="D83" s="59">
        <v>70</v>
      </c>
      <c r="E83" s="59">
        <v>95</v>
      </c>
      <c r="F83" s="59">
        <v>123</v>
      </c>
      <c r="G83" s="60">
        <v>218</v>
      </c>
    </row>
    <row r="84" spans="1:7" x14ac:dyDescent="0.15">
      <c r="A84" s="102"/>
      <c r="B84" s="97" t="s">
        <v>90</v>
      </c>
      <c r="C84" s="97"/>
      <c r="D84" s="59">
        <v>238</v>
      </c>
      <c r="E84" s="59">
        <v>407</v>
      </c>
      <c r="F84" s="59">
        <v>422</v>
      </c>
      <c r="G84" s="60">
        <v>829</v>
      </c>
    </row>
    <row r="85" spans="1:7" x14ac:dyDescent="0.15">
      <c r="A85" s="102"/>
      <c r="B85" s="97" t="s">
        <v>91</v>
      </c>
      <c r="C85" s="97"/>
      <c r="D85" s="59">
        <v>131</v>
      </c>
      <c r="E85" s="59">
        <v>229</v>
      </c>
      <c r="F85" s="59">
        <v>232</v>
      </c>
      <c r="G85" s="60">
        <v>461</v>
      </c>
    </row>
    <row r="86" spans="1:7" x14ac:dyDescent="0.15">
      <c r="A86" s="102"/>
      <c r="B86" s="97" t="s">
        <v>92</v>
      </c>
      <c r="C86" s="97"/>
      <c r="D86" s="71">
        <v>60</v>
      </c>
      <c r="E86" s="71">
        <v>30</v>
      </c>
      <c r="F86" s="71">
        <v>30</v>
      </c>
      <c r="G86" s="60">
        <v>60</v>
      </c>
    </row>
    <row r="87" spans="1:7" x14ac:dyDescent="0.15">
      <c r="A87" s="102"/>
      <c r="B87" s="97" t="s">
        <v>93</v>
      </c>
      <c r="C87" s="97"/>
      <c r="D87" s="59">
        <v>111</v>
      </c>
      <c r="E87" s="59">
        <v>35</v>
      </c>
      <c r="F87" s="59">
        <v>77</v>
      </c>
      <c r="G87" s="60">
        <v>112</v>
      </c>
    </row>
    <row r="88" spans="1:7" x14ac:dyDescent="0.15">
      <c r="A88" s="102"/>
      <c r="B88" s="97" t="s">
        <v>94</v>
      </c>
      <c r="C88" s="97"/>
      <c r="D88" s="67">
        <v>52</v>
      </c>
      <c r="E88" s="67">
        <v>33</v>
      </c>
      <c r="F88" s="67">
        <v>19</v>
      </c>
      <c r="G88" s="60">
        <v>52</v>
      </c>
    </row>
    <row r="89" spans="1:7" ht="14.25" thickBot="1" x14ac:dyDescent="0.2">
      <c r="A89" s="103"/>
      <c r="B89" s="99" t="s">
        <v>95</v>
      </c>
      <c r="C89" s="99"/>
      <c r="D89" s="62">
        <v>5564</v>
      </c>
      <c r="E89" s="62">
        <v>7312</v>
      </c>
      <c r="F89" s="62">
        <v>7352</v>
      </c>
      <c r="G89" s="62">
        <v>14664</v>
      </c>
    </row>
    <row r="90" spans="1:7" ht="15" thickTop="1" thickBot="1" x14ac:dyDescent="0.2">
      <c r="A90" s="19" t="s">
        <v>96</v>
      </c>
      <c r="B90" s="100" t="s">
        <v>97</v>
      </c>
      <c r="C90" s="100"/>
      <c r="D90" s="72">
        <v>504</v>
      </c>
      <c r="E90" s="72">
        <v>614</v>
      </c>
      <c r="F90" s="72">
        <v>597</v>
      </c>
      <c r="G90" s="73">
        <v>1211</v>
      </c>
    </row>
    <row r="91" spans="1:7" ht="14.25" thickTop="1" x14ac:dyDescent="0.15">
      <c r="A91" s="22"/>
      <c r="B91" s="98" t="s">
        <v>98</v>
      </c>
      <c r="C91" s="98"/>
      <c r="D91" s="74">
        <v>17250</v>
      </c>
      <c r="E91" s="74">
        <v>21943</v>
      </c>
      <c r="F91" s="74">
        <v>21650</v>
      </c>
      <c r="G91" s="74">
        <v>43593</v>
      </c>
    </row>
    <row r="92" spans="1:7" x14ac:dyDescent="0.15">
      <c r="A92" s="24"/>
      <c r="B92" s="24"/>
      <c r="C92" s="24"/>
      <c r="D92" s="25"/>
      <c r="E92" s="25"/>
      <c r="F92" s="25"/>
      <c r="G92" s="25"/>
    </row>
  </sheetData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6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2"/>
  <sheetViews>
    <sheetView topLeftCell="A82" workbookViewId="0">
      <selection activeCell="E88" sqref="E88"/>
    </sheetView>
  </sheetViews>
  <sheetFormatPr defaultRowHeight="13.5" x14ac:dyDescent="0.15"/>
  <cols>
    <col min="2" max="2" width="15.625" customWidth="1"/>
  </cols>
  <sheetData>
    <row r="1" spans="1:7" x14ac:dyDescent="0.15">
      <c r="A1" s="1"/>
      <c r="B1" s="1"/>
      <c r="C1" s="1"/>
      <c r="D1" s="1"/>
      <c r="E1" s="1"/>
      <c r="F1" s="109" t="s">
        <v>108</v>
      </c>
      <c r="G1" s="109"/>
    </row>
    <row r="2" spans="1:7" x14ac:dyDescent="0.15">
      <c r="A2" s="110" t="s">
        <v>1</v>
      </c>
      <c r="B2" s="110"/>
      <c r="C2" s="110"/>
      <c r="D2" s="110"/>
      <c r="E2" s="110"/>
      <c r="F2" s="110"/>
      <c r="G2" s="110"/>
    </row>
    <row r="3" spans="1:7" x14ac:dyDescent="0.15">
      <c r="A3" s="110"/>
      <c r="B3" s="110"/>
      <c r="C3" s="110"/>
      <c r="D3" s="110"/>
      <c r="E3" s="110"/>
      <c r="F3" s="110"/>
      <c r="G3" s="110"/>
    </row>
    <row r="4" spans="1:7" ht="14.25" x14ac:dyDescent="0.15">
      <c r="A4" s="1"/>
      <c r="B4" s="111"/>
      <c r="C4" s="111"/>
      <c r="D4" s="2"/>
      <c r="E4" s="112" t="s">
        <v>2</v>
      </c>
      <c r="F4" s="112"/>
      <c r="G4" s="112"/>
    </row>
    <row r="5" spans="1:7" ht="14.25" x14ac:dyDescent="0.15">
      <c r="A5" s="3"/>
      <c r="B5" s="113" t="s">
        <v>3</v>
      </c>
      <c r="C5" s="113"/>
      <c r="D5" s="93" t="s">
        <v>4</v>
      </c>
      <c r="E5" s="93" t="s">
        <v>5</v>
      </c>
      <c r="F5" s="93" t="s">
        <v>6</v>
      </c>
      <c r="G5" s="93" t="s">
        <v>7</v>
      </c>
    </row>
    <row r="6" spans="1:7" x14ac:dyDescent="0.15">
      <c r="A6" s="102" t="s">
        <v>8</v>
      </c>
      <c r="B6" s="97" t="s">
        <v>9</v>
      </c>
      <c r="C6" s="97"/>
      <c r="D6" s="77">
        <v>452</v>
      </c>
      <c r="E6" s="77">
        <v>560</v>
      </c>
      <c r="F6" s="77">
        <v>557</v>
      </c>
      <c r="G6" s="78">
        <v>1117</v>
      </c>
    </row>
    <row r="7" spans="1:7" x14ac:dyDescent="0.15">
      <c r="A7" s="102"/>
      <c r="B7" s="97" t="s">
        <v>10</v>
      </c>
      <c r="C7" s="97"/>
      <c r="D7" s="77">
        <v>144</v>
      </c>
      <c r="E7" s="77">
        <v>183</v>
      </c>
      <c r="F7" s="77">
        <v>172</v>
      </c>
      <c r="G7" s="78">
        <v>355</v>
      </c>
    </row>
    <row r="8" spans="1:7" x14ac:dyDescent="0.15">
      <c r="A8" s="102"/>
      <c r="B8" s="97" t="s">
        <v>11</v>
      </c>
      <c r="C8" s="97"/>
      <c r="D8" s="77">
        <v>98</v>
      </c>
      <c r="E8" s="77">
        <v>120</v>
      </c>
      <c r="F8" s="77">
        <v>108</v>
      </c>
      <c r="G8" s="78">
        <v>228</v>
      </c>
    </row>
    <row r="9" spans="1:7" x14ac:dyDescent="0.15">
      <c r="A9" s="102"/>
      <c r="B9" s="97" t="s">
        <v>12</v>
      </c>
      <c r="C9" s="97"/>
      <c r="D9" s="77">
        <v>342</v>
      </c>
      <c r="E9" s="77">
        <v>403</v>
      </c>
      <c r="F9" s="77">
        <v>427</v>
      </c>
      <c r="G9" s="78">
        <v>830</v>
      </c>
    </row>
    <row r="10" spans="1:7" x14ac:dyDescent="0.15">
      <c r="A10" s="102"/>
      <c r="B10" s="97" t="s">
        <v>13</v>
      </c>
      <c r="C10" s="97"/>
      <c r="D10" s="77">
        <v>90</v>
      </c>
      <c r="E10" s="77">
        <v>114</v>
      </c>
      <c r="F10" s="77">
        <v>108</v>
      </c>
      <c r="G10" s="78">
        <v>222</v>
      </c>
    </row>
    <row r="11" spans="1:7" x14ac:dyDescent="0.15">
      <c r="A11" s="102"/>
      <c r="B11" s="97" t="s">
        <v>14</v>
      </c>
      <c r="C11" s="97"/>
      <c r="D11" s="77">
        <v>83</v>
      </c>
      <c r="E11" s="77">
        <v>104</v>
      </c>
      <c r="F11" s="77">
        <v>87</v>
      </c>
      <c r="G11" s="78">
        <v>191</v>
      </c>
    </row>
    <row r="12" spans="1:7" x14ac:dyDescent="0.15">
      <c r="A12" s="102"/>
      <c r="B12" s="97" t="s">
        <v>15</v>
      </c>
      <c r="C12" s="97"/>
      <c r="D12" s="77">
        <v>88</v>
      </c>
      <c r="E12" s="77">
        <v>108</v>
      </c>
      <c r="F12" s="77">
        <v>110</v>
      </c>
      <c r="G12" s="78">
        <v>218</v>
      </c>
    </row>
    <row r="13" spans="1:7" x14ac:dyDescent="0.15">
      <c r="A13" s="102"/>
      <c r="B13" s="97" t="s">
        <v>16</v>
      </c>
      <c r="C13" s="97"/>
      <c r="D13" s="77">
        <v>356</v>
      </c>
      <c r="E13" s="77">
        <v>475</v>
      </c>
      <c r="F13" s="77">
        <v>457</v>
      </c>
      <c r="G13" s="78">
        <v>932</v>
      </c>
    </row>
    <row r="14" spans="1:7" x14ac:dyDescent="0.15">
      <c r="A14" s="102"/>
      <c r="B14" s="97" t="s">
        <v>17</v>
      </c>
      <c r="C14" s="97"/>
      <c r="D14" s="77">
        <v>210</v>
      </c>
      <c r="E14" s="77">
        <v>279</v>
      </c>
      <c r="F14" s="77">
        <v>275</v>
      </c>
      <c r="G14" s="78">
        <v>554</v>
      </c>
    </row>
    <row r="15" spans="1:7" x14ac:dyDescent="0.15">
      <c r="A15" s="102"/>
      <c r="B15" s="97" t="s">
        <v>18</v>
      </c>
      <c r="C15" s="97"/>
      <c r="D15" s="77">
        <v>238</v>
      </c>
      <c r="E15" s="77">
        <v>282</v>
      </c>
      <c r="F15" s="77">
        <v>281</v>
      </c>
      <c r="G15" s="78">
        <v>563</v>
      </c>
    </row>
    <row r="16" spans="1:7" x14ac:dyDescent="0.15">
      <c r="A16" s="102"/>
      <c r="B16" s="97" t="s">
        <v>19</v>
      </c>
      <c r="C16" s="97"/>
      <c r="D16" s="77">
        <v>173</v>
      </c>
      <c r="E16" s="77">
        <v>240</v>
      </c>
      <c r="F16" s="77">
        <v>232</v>
      </c>
      <c r="G16" s="78">
        <v>472</v>
      </c>
    </row>
    <row r="17" spans="1:7" x14ac:dyDescent="0.15">
      <c r="A17" s="102"/>
      <c r="B17" s="97" t="s">
        <v>20</v>
      </c>
      <c r="C17" s="97"/>
      <c r="D17" s="77">
        <v>163</v>
      </c>
      <c r="E17" s="77">
        <v>213</v>
      </c>
      <c r="F17" s="77">
        <v>233</v>
      </c>
      <c r="G17" s="78">
        <v>446</v>
      </c>
    </row>
    <row r="18" spans="1:7" x14ac:dyDescent="0.15">
      <c r="A18" s="102"/>
      <c r="B18" s="97" t="s">
        <v>21</v>
      </c>
      <c r="C18" s="97"/>
      <c r="D18" s="77">
        <v>273</v>
      </c>
      <c r="E18" s="77">
        <v>332</v>
      </c>
      <c r="F18" s="77">
        <v>307</v>
      </c>
      <c r="G18" s="78">
        <v>639</v>
      </c>
    </row>
    <row r="19" spans="1:7" x14ac:dyDescent="0.15">
      <c r="A19" s="102"/>
      <c r="B19" s="97" t="s">
        <v>22</v>
      </c>
      <c r="C19" s="97"/>
      <c r="D19" s="77">
        <v>212</v>
      </c>
      <c r="E19" s="77">
        <v>264</v>
      </c>
      <c r="F19" s="77">
        <v>241</v>
      </c>
      <c r="G19" s="78">
        <v>505</v>
      </c>
    </row>
    <row r="20" spans="1:7" x14ac:dyDescent="0.15">
      <c r="A20" s="102"/>
      <c r="B20" s="97" t="s">
        <v>23</v>
      </c>
      <c r="C20" s="97"/>
      <c r="D20" s="77">
        <v>128</v>
      </c>
      <c r="E20" s="77">
        <v>161</v>
      </c>
      <c r="F20" s="77">
        <v>156</v>
      </c>
      <c r="G20" s="78">
        <v>317</v>
      </c>
    </row>
    <row r="21" spans="1:7" x14ac:dyDescent="0.15">
      <c r="A21" s="102"/>
      <c r="B21" s="97" t="s">
        <v>24</v>
      </c>
      <c r="C21" s="97"/>
      <c r="D21" s="77">
        <v>648</v>
      </c>
      <c r="E21" s="77">
        <v>1003</v>
      </c>
      <c r="F21" s="77">
        <v>957</v>
      </c>
      <c r="G21" s="78">
        <v>1960</v>
      </c>
    </row>
    <row r="22" spans="1:7" x14ac:dyDescent="0.15">
      <c r="A22" s="102"/>
      <c r="B22" s="97" t="s">
        <v>25</v>
      </c>
      <c r="C22" s="97"/>
      <c r="D22" s="77">
        <v>393</v>
      </c>
      <c r="E22" s="77">
        <v>551</v>
      </c>
      <c r="F22" s="77">
        <v>571</v>
      </c>
      <c r="G22" s="78">
        <v>1122</v>
      </c>
    </row>
    <row r="23" spans="1:7" x14ac:dyDescent="0.15">
      <c r="A23" s="102"/>
      <c r="B23" s="97" t="s">
        <v>26</v>
      </c>
      <c r="C23" s="97"/>
      <c r="D23" s="77">
        <v>456</v>
      </c>
      <c r="E23" s="77">
        <v>568</v>
      </c>
      <c r="F23" s="77">
        <v>509</v>
      </c>
      <c r="G23" s="78">
        <v>1077</v>
      </c>
    </row>
    <row r="24" spans="1:7" x14ac:dyDescent="0.15">
      <c r="A24" s="102"/>
      <c r="B24" s="94" t="s">
        <v>27</v>
      </c>
      <c r="C24" s="94"/>
      <c r="D24" s="91">
        <v>49</v>
      </c>
      <c r="E24" s="91">
        <v>66</v>
      </c>
      <c r="F24" s="91">
        <v>91</v>
      </c>
      <c r="G24" s="78">
        <v>157</v>
      </c>
    </row>
    <row r="25" spans="1:7" x14ac:dyDescent="0.15">
      <c r="A25" s="102"/>
      <c r="B25" s="97" t="s">
        <v>28</v>
      </c>
      <c r="C25" s="97"/>
      <c r="D25" s="91">
        <v>109</v>
      </c>
      <c r="E25" s="91">
        <v>36</v>
      </c>
      <c r="F25" s="91">
        <v>73</v>
      </c>
      <c r="G25" s="78">
        <v>109</v>
      </c>
    </row>
    <row r="26" spans="1:7" ht="14.25" thickBot="1" x14ac:dyDescent="0.2">
      <c r="A26" s="103"/>
      <c r="B26" s="99" t="s">
        <v>29</v>
      </c>
      <c r="C26" s="99"/>
      <c r="D26" s="79">
        <v>4705</v>
      </c>
      <c r="E26" s="79">
        <v>6062</v>
      </c>
      <c r="F26" s="80">
        <v>5952</v>
      </c>
      <c r="G26" s="81">
        <v>12014</v>
      </c>
    </row>
    <row r="27" spans="1:7" ht="14.25" thickTop="1" x14ac:dyDescent="0.15">
      <c r="A27" s="101" t="s">
        <v>30</v>
      </c>
      <c r="B27" s="104" t="s">
        <v>31</v>
      </c>
      <c r="C27" s="104"/>
      <c r="D27" s="82">
        <v>268</v>
      </c>
      <c r="E27" s="82">
        <v>372</v>
      </c>
      <c r="F27" s="82">
        <v>321</v>
      </c>
      <c r="G27" s="83">
        <v>693</v>
      </c>
    </row>
    <row r="28" spans="1:7" x14ac:dyDescent="0.15">
      <c r="A28" s="102"/>
      <c r="B28" s="97" t="s">
        <v>32</v>
      </c>
      <c r="C28" s="97"/>
      <c r="D28" s="77">
        <v>102</v>
      </c>
      <c r="E28" s="77">
        <v>120</v>
      </c>
      <c r="F28" s="77">
        <v>114</v>
      </c>
      <c r="G28" s="78">
        <v>234</v>
      </c>
    </row>
    <row r="29" spans="1:7" x14ac:dyDescent="0.15">
      <c r="A29" s="102"/>
      <c r="B29" s="97" t="s">
        <v>33</v>
      </c>
      <c r="C29" s="97"/>
      <c r="D29" s="77">
        <v>77</v>
      </c>
      <c r="E29" s="77">
        <v>101</v>
      </c>
      <c r="F29" s="77">
        <v>91</v>
      </c>
      <c r="G29" s="78">
        <v>192</v>
      </c>
    </row>
    <row r="30" spans="1:7" x14ac:dyDescent="0.15">
      <c r="A30" s="102"/>
      <c r="B30" s="97" t="s">
        <v>34</v>
      </c>
      <c r="C30" s="97"/>
      <c r="D30" s="77">
        <v>236</v>
      </c>
      <c r="E30" s="77">
        <v>315</v>
      </c>
      <c r="F30" s="77">
        <v>271</v>
      </c>
      <c r="G30" s="78">
        <v>586</v>
      </c>
    </row>
    <row r="31" spans="1:7" x14ac:dyDescent="0.15">
      <c r="A31" s="102"/>
      <c r="B31" s="97" t="s">
        <v>35</v>
      </c>
      <c r="C31" s="97"/>
      <c r="D31" s="77">
        <v>60</v>
      </c>
      <c r="E31" s="77">
        <v>71</v>
      </c>
      <c r="F31" s="77">
        <v>63</v>
      </c>
      <c r="G31" s="78">
        <v>134</v>
      </c>
    </row>
    <row r="32" spans="1:7" x14ac:dyDescent="0.15">
      <c r="A32" s="102"/>
      <c r="B32" s="97" t="s">
        <v>36</v>
      </c>
      <c r="C32" s="97"/>
      <c r="D32" s="77">
        <v>134</v>
      </c>
      <c r="E32" s="77">
        <v>181</v>
      </c>
      <c r="F32" s="77">
        <v>169</v>
      </c>
      <c r="G32" s="78">
        <v>350</v>
      </c>
    </row>
    <row r="33" spans="1:7" x14ac:dyDescent="0.15">
      <c r="A33" s="102"/>
      <c r="B33" s="97" t="s">
        <v>37</v>
      </c>
      <c r="C33" s="97"/>
      <c r="D33" s="77">
        <v>246</v>
      </c>
      <c r="E33" s="77">
        <v>316</v>
      </c>
      <c r="F33" s="77">
        <v>286</v>
      </c>
      <c r="G33" s="78">
        <v>602</v>
      </c>
    </row>
    <row r="34" spans="1:7" x14ac:dyDescent="0.15">
      <c r="A34" s="102"/>
      <c r="B34" s="97" t="s">
        <v>38</v>
      </c>
      <c r="C34" s="97"/>
      <c r="D34" s="77">
        <v>257</v>
      </c>
      <c r="E34" s="77">
        <v>331</v>
      </c>
      <c r="F34" s="77">
        <v>320</v>
      </c>
      <c r="G34" s="78">
        <v>651</v>
      </c>
    </row>
    <row r="35" spans="1:7" x14ac:dyDescent="0.15">
      <c r="A35" s="102"/>
      <c r="B35" s="97" t="s">
        <v>39</v>
      </c>
      <c r="C35" s="97"/>
      <c r="D35" s="77">
        <v>181</v>
      </c>
      <c r="E35" s="77">
        <v>207</v>
      </c>
      <c r="F35" s="77">
        <v>204</v>
      </c>
      <c r="G35" s="78">
        <v>411</v>
      </c>
    </row>
    <row r="36" spans="1:7" x14ac:dyDescent="0.15">
      <c r="A36" s="102"/>
      <c r="B36" s="97" t="s">
        <v>40</v>
      </c>
      <c r="C36" s="97"/>
      <c r="D36" s="77">
        <v>188</v>
      </c>
      <c r="E36" s="77">
        <v>264</v>
      </c>
      <c r="F36" s="77">
        <v>252</v>
      </c>
      <c r="G36" s="78">
        <v>516</v>
      </c>
    </row>
    <row r="37" spans="1:7" x14ac:dyDescent="0.15">
      <c r="A37" s="102"/>
      <c r="B37" s="97" t="s">
        <v>41</v>
      </c>
      <c r="C37" s="97"/>
      <c r="D37" s="77">
        <v>148</v>
      </c>
      <c r="E37" s="77">
        <v>127</v>
      </c>
      <c r="F37" s="77">
        <v>123</v>
      </c>
      <c r="G37" s="78">
        <v>250</v>
      </c>
    </row>
    <row r="38" spans="1:7" x14ac:dyDescent="0.15">
      <c r="A38" s="102"/>
      <c r="B38" s="97" t="s">
        <v>42</v>
      </c>
      <c r="C38" s="97"/>
      <c r="D38" s="77">
        <v>51</v>
      </c>
      <c r="E38" s="77">
        <v>68</v>
      </c>
      <c r="F38" s="77">
        <v>37</v>
      </c>
      <c r="G38" s="78">
        <v>105</v>
      </c>
    </row>
    <row r="39" spans="1:7" x14ac:dyDescent="0.15">
      <c r="A39" s="102"/>
      <c r="B39" s="97" t="s">
        <v>43</v>
      </c>
      <c r="C39" s="97"/>
      <c r="D39" s="77">
        <v>27</v>
      </c>
      <c r="E39" s="77">
        <v>24</v>
      </c>
      <c r="F39" s="77">
        <v>3</v>
      </c>
      <c r="G39" s="78">
        <v>27</v>
      </c>
    </row>
    <row r="40" spans="1:7" x14ac:dyDescent="0.15">
      <c r="A40" s="102"/>
      <c r="B40" s="97" t="s">
        <v>44</v>
      </c>
      <c r="C40" s="97"/>
      <c r="D40" s="77"/>
      <c r="E40" s="77"/>
      <c r="F40" s="77"/>
      <c r="G40" s="78"/>
    </row>
    <row r="41" spans="1:7" x14ac:dyDescent="0.15">
      <c r="A41" s="102"/>
      <c r="B41" s="97" t="s">
        <v>45</v>
      </c>
      <c r="C41" s="97"/>
      <c r="D41" s="77">
        <v>70</v>
      </c>
      <c r="E41" s="77">
        <v>19</v>
      </c>
      <c r="F41" s="77">
        <v>51</v>
      </c>
      <c r="G41" s="78">
        <v>70</v>
      </c>
    </row>
    <row r="42" spans="1:7" x14ac:dyDescent="0.15">
      <c r="A42" s="102"/>
      <c r="B42" s="97" t="s">
        <v>46</v>
      </c>
      <c r="C42" s="97"/>
      <c r="D42" s="77">
        <v>47</v>
      </c>
      <c r="E42" s="84">
        <v>55</v>
      </c>
      <c r="F42" s="84">
        <v>72</v>
      </c>
      <c r="G42" s="78">
        <v>127</v>
      </c>
    </row>
    <row r="43" spans="1:7" ht="14.25" thickBot="1" x14ac:dyDescent="0.2">
      <c r="A43" s="107"/>
      <c r="B43" s="108" t="s">
        <v>47</v>
      </c>
      <c r="C43" s="108"/>
      <c r="D43" s="85">
        <v>2092</v>
      </c>
      <c r="E43" s="85">
        <v>2571</v>
      </c>
      <c r="F43" s="85">
        <v>2377</v>
      </c>
      <c r="G43" s="85">
        <v>4948</v>
      </c>
    </row>
    <row r="44" spans="1:7" ht="14.25" thickTop="1" x14ac:dyDescent="0.15">
      <c r="A44" s="105" t="s">
        <v>48</v>
      </c>
      <c r="B44" s="106" t="s">
        <v>49</v>
      </c>
      <c r="C44" s="106"/>
      <c r="D44" s="84">
        <v>1430</v>
      </c>
      <c r="E44" s="84">
        <v>1757</v>
      </c>
      <c r="F44" s="84">
        <v>1823</v>
      </c>
      <c r="G44" s="86">
        <v>3580</v>
      </c>
    </row>
    <row r="45" spans="1:7" x14ac:dyDescent="0.15">
      <c r="A45" s="102"/>
      <c r="B45" s="97" t="s">
        <v>50</v>
      </c>
      <c r="C45" s="97"/>
      <c r="D45" s="84">
        <v>120</v>
      </c>
      <c r="E45" s="84">
        <v>143</v>
      </c>
      <c r="F45" s="84">
        <v>131</v>
      </c>
      <c r="G45" s="78">
        <v>274</v>
      </c>
    </row>
    <row r="46" spans="1:7" x14ac:dyDescent="0.15">
      <c r="A46" s="102"/>
      <c r="B46" s="97" t="s">
        <v>51</v>
      </c>
      <c r="C46" s="97"/>
      <c r="D46" s="84">
        <v>393</v>
      </c>
      <c r="E46" s="84">
        <v>508</v>
      </c>
      <c r="F46" s="84">
        <v>510</v>
      </c>
      <c r="G46" s="78">
        <v>1018</v>
      </c>
    </row>
    <row r="47" spans="1:7" x14ac:dyDescent="0.15">
      <c r="A47" s="102"/>
      <c r="B47" s="97" t="s">
        <v>52</v>
      </c>
      <c r="C47" s="97"/>
      <c r="D47" s="84">
        <v>216</v>
      </c>
      <c r="E47" s="84">
        <v>292</v>
      </c>
      <c r="F47" s="84">
        <v>289</v>
      </c>
      <c r="G47" s="78">
        <v>581</v>
      </c>
    </row>
    <row r="48" spans="1:7" x14ac:dyDescent="0.15">
      <c r="A48" s="102"/>
      <c r="B48" s="97" t="s">
        <v>53</v>
      </c>
      <c r="C48" s="97"/>
      <c r="D48" s="84">
        <v>287</v>
      </c>
      <c r="E48" s="84">
        <v>366</v>
      </c>
      <c r="F48" s="84">
        <v>360</v>
      </c>
      <c r="G48" s="78">
        <v>726</v>
      </c>
    </row>
    <row r="49" spans="1:7" x14ac:dyDescent="0.15">
      <c r="A49" s="102"/>
      <c r="B49" s="97" t="s">
        <v>54</v>
      </c>
      <c r="C49" s="97"/>
      <c r="D49" s="84">
        <v>323</v>
      </c>
      <c r="E49" s="84">
        <v>453</v>
      </c>
      <c r="F49" s="84">
        <v>412</v>
      </c>
      <c r="G49" s="78">
        <v>865</v>
      </c>
    </row>
    <row r="50" spans="1:7" x14ac:dyDescent="0.15">
      <c r="A50" s="102"/>
      <c r="B50" s="97" t="s">
        <v>55</v>
      </c>
      <c r="C50" s="97"/>
      <c r="D50" s="84">
        <v>94</v>
      </c>
      <c r="E50" s="84">
        <v>117</v>
      </c>
      <c r="F50" s="84">
        <v>115</v>
      </c>
      <c r="G50" s="78">
        <v>232</v>
      </c>
    </row>
    <row r="51" spans="1:7" x14ac:dyDescent="0.15">
      <c r="A51" s="102"/>
      <c r="B51" s="97" t="s">
        <v>56</v>
      </c>
      <c r="C51" s="97"/>
      <c r="D51" s="84">
        <v>138</v>
      </c>
      <c r="E51" s="84">
        <v>149</v>
      </c>
      <c r="F51" s="84">
        <v>164</v>
      </c>
      <c r="G51" s="78">
        <v>313</v>
      </c>
    </row>
    <row r="52" spans="1:7" x14ac:dyDescent="0.15">
      <c r="A52" s="102"/>
      <c r="B52" s="97" t="s">
        <v>57</v>
      </c>
      <c r="C52" s="97"/>
      <c r="D52" s="84">
        <v>72</v>
      </c>
      <c r="E52" s="84">
        <v>93</v>
      </c>
      <c r="F52" s="84">
        <v>90</v>
      </c>
      <c r="G52" s="78">
        <v>183</v>
      </c>
    </row>
    <row r="53" spans="1:7" x14ac:dyDescent="0.15">
      <c r="A53" s="102"/>
      <c r="B53" s="97" t="s">
        <v>58</v>
      </c>
      <c r="C53" s="97"/>
      <c r="D53" s="84">
        <v>159</v>
      </c>
      <c r="E53" s="84">
        <v>195</v>
      </c>
      <c r="F53" s="84">
        <v>172</v>
      </c>
      <c r="G53" s="78">
        <v>367</v>
      </c>
    </row>
    <row r="54" spans="1:7" x14ac:dyDescent="0.15">
      <c r="A54" s="102"/>
      <c r="B54" s="97" t="s">
        <v>59</v>
      </c>
      <c r="C54" s="97"/>
      <c r="D54" s="84">
        <v>198</v>
      </c>
      <c r="E54" s="84">
        <v>235</v>
      </c>
      <c r="F54" s="84">
        <v>239</v>
      </c>
      <c r="G54" s="78">
        <v>474</v>
      </c>
    </row>
    <row r="55" spans="1:7" x14ac:dyDescent="0.15">
      <c r="A55" s="102"/>
      <c r="B55" s="97" t="s">
        <v>60</v>
      </c>
      <c r="C55" s="97"/>
      <c r="D55" s="84">
        <v>505</v>
      </c>
      <c r="E55" s="84">
        <v>610</v>
      </c>
      <c r="F55" s="84">
        <v>560</v>
      </c>
      <c r="G55" s="78">
        <v>1170</v>
      </c>
    </row>
    <row r="56" spans="1:7" x14ac:dyDescent="0.15">
      <c r="A56" s="102"/>
      <c r="B56" s="97" t="s">
        <v>61</v>
      </c>
      <c r="C56" s="97"/>
      <c r="D56" s="84">
        <v>163</v>
      </c>
      <c r="E56" s="84">
        <v>187</v>
      </c>
      <c r="F56" s="84">
        <v>221</v>
      </c>
      <c r="G56" s="78">
        <v>408</v>
      </c>
    </row>
    <row r="57" spans="1:7" x14ac:dyDescent="0.15">
      <c r="A57" s="102"/>
      <c r="B57" s="97" t="s">
        <v>62</v>
      </c>
      <c r="C57" s="97"/>
      <c r="D57" s="84">
        <v>92</v>
      </c>
      <c r="E57" s="84">
        <v>113</v>
      </c>
      <c r="F57" s="84">
        <v>131</v>
      </c>
      <c r="G57" s="78">
        <v>244</v>
      </c>
    </row>
    <row r="58" spans="1:7" x14ac:dyDescent="0.15">
      <c r="A58" s="102"/>
      <c r="B58" s="97" t="s">
        <v>63</v>
      </c>
      <c r="C58" s="97"/>
      <c r="D58" s="84">
        <v>53</v>
      </c>
      <c r="E58" s="84">
        <v>88</v>
      </c>
      <c r="F58" s="84">
        <v>88</v>
      </c>
      <c r="G58" s="78">
        <v>176</v>
      </c>
    </row>
    <row r="59" spans="1:7" x14ac:dyDescent="0.15">
      <c r="A59" s="102"/>
      <c r="B59" s="97" t="s">
        <v>64</v>
      </c>
      <c r="C59" s="97"/>
      <c r="D59" s="84">
        <v>88</v>
      </c>
      <c r="E59" s="84">
        <v>80</v>
      </c>
      <c r="F59" s="84">
        <v>8</v>
      </c>
      <c r="G59" s="78">
        <v>88</v>
      </c>
    </row>
    <row r="60" spans="1:7" x14ac:dyDescent="0.15">
      <c r="A60" s="102"/>
      <c r="B60" s="97" t="s">
        <v>65</v>
      </c>
      <c r="C60" s="97"/>
      <c r="D60" s="90">
        <v>70</v>
      </c>
      <c r="E60" s="90">
        <v>13</v>
      </c>
      <c r="F60" s="90">
        <v>57</v>
      </c>
      <c r="G60" s="78">
        <v>70</v>
      </c>
    </row>
    <row r="61" spans="1:7" ht="14.25" thickBot="1" x14ac:dyDescent="0.2">
      <c r="A61" s="103"/>
      <c r="B61" s="99" t="s">
        <v>66</v>
      </c>
      <c r="C61" s="99"/>
      <c r="D61" s="79">
        <v>4401</v>
      </c>
      <c r="E61" s="79">
        <v>5399</v>
      </c>
      <c r="F61" s="79">
        <v>5370</v>
      </c>
      <c r="G61" s="79">
        <v>10769</v>
      </c>
    </row>
    <row r="62" spans="1:7" ht="14.25" thickTop="1" x14ac:dyDescent="0.15">
      <c r="A62" s="101" t="s">
        <v>67</v>
      </c>
      <c r="B62" s="104" t="s">
        <v>68</v>
      </c>
      <c r="C62" s="104"/>
      <c r="D62" s="82">
        <v>53</v>
      </c>
      <c r="E62" s="82">
        <v>70</v>
      </c>
      <c r="F62" s="82">
        <v>65</v>
      </c>
      <c r="G62" s="83">
        <v>135</v>
      </c>
    </row>
    <row r="63" spans="1:7" x14ac:dyDescent="0.15">
      <c r="A63" s="102"/>
      <c r="B63" s="97" t="s">
        <v>69</v>
      </c>
      <c r="C63" s="97"/>
      <c r="D63" s="77">
        <v>132</v>
      </c>
      <c r="E63" s="77">
        <v>178</v>
      </c>
      <c r="F63" s="77">
        <v>175</v>
      </c>
      <c r="G63" s="78">
        <v>353</v>
      </c>
    </row>
    <row r="64" spans="1:7" x14ac:dyDescent="0.15">
      <c r="A64" s="102"/>
      <c r="B64" s="97" t="s">
        <v>70</v>
      </c>
      <c r="C64" s="97"/>
      <c r="D64" s="77">
        <v>177</v>
      </c>
      <c r="E64" s="77">
        <v>249</v>
      </c>
      <c r="F64" s="77">
        <v>255</v>
      </c>
      <c r="G64" s="78">
        <v>504</v>
      </c>
    </row>
    <row r="65" spans="1:7" x14ac:dyDescent="0.15">
      <c r="A65" s="102"/>
      <c r="B65" s="97" t="s">
        <v>71</v>
      </c>
      <c r="C65" s="97"/>
      <c r="D65" s="77">
        <v>203</v>
      </c>
      <c r="E65" s="77">
        <v>279</v>
      </c>
      <c r="F65" s="77">
        <v>264</v>
      </c>
      <c r="G65" s="78">
        <v>543</v>
      </c>
    </row>
    <row r="66" spans="1:7" x14ac:dyDescent="0.15">
      <c r="A66" s="102"/>
      <c r="B66" s="97" t="s">
        <v>72</v>
      </c>
      <c r="C66" s="97"/>
      <c r="D66" s="77">
        <v>174</v>
      </c>
      <c r="E66" s="77">
        <v>240</v>
      </c>
      <c r="F66" s="77">
        <v>227</v>
      </c>
      <c r="G66" s="78">
        <v>467</v>
      </c>
    </row>
    <row r="67" spans="1:7" x14ac:dyDescent="0.15">
      <c r="A67" s="102"/>
      <c r="B67" s="97" t="s">
        <v>73</v>
      </c>
      <c r="C67" s="97"/>
      <c r="D67" s="77">
        <v>125</v>
      </c>
      <c r="E67" s="77">
        <v>149</v>
      </c>
      <c r="F67" s="77">
        <v>135</v>
      </c>
      <c r="G67" s="78">
        <v>284</v>
      </c>
    </row>
    <row r="68" spans="1:7" x14ac:dyDescent="0.15">
      <c r="A68" s="102"/>
      <c r="B68" s="97" t="s">
        <v>74</v>
      </c>
      <c r="C68" s="97"/>
      <c r="D68" s="77">
        <v>221</v>
      </c>
      <c r="E68" s="77">
        <v>278</v>
      </c>
      <c r="F68" s="77">
        <v>253</v>
      </c>
      <c r="G68" s="78">
        <v>531</v>
      </c>
    </row>
    <row r="69" spans="1:7" x14ac:dyDescent="0.15">
      <c r="A69" s="102"/>
      <c r="B69" s="97" t="s">
        <v>75</v>
      </c>
      <c r="C69" s="97"/>
      <c r="D69" s="77">
        <v>388</v>
      </c>
      <c r="E69" s="77">
        <v>511</v>
      </c>
      <c r="F69" s="77">
        <v>510</v>
      </c>
      <c r="G69" s="78">
        <v>1021</v>
      </c>
    </row>
    <row r="70" spans="1:7" x14ac:dyDescent="0.15">
      <c r="A70" s="102"/>
      <c r="B70" s="97" t="s">
        <v>76</v>
      </c>
      <c r="C70" s="97"/>
      <c r="D70" s="77">
        <v>238</v>
      </c>
      <c r="E70" s="77">
        <v>337</v>
      </c>
      <c r="F70" s="77">
        <v>337</v>
      </c>
      <c r="G70" s="78">
        <v>674</v>
      </c>
    </row>
    <row r="71" spans="1:7" x14ac:dyDescent="0.15">
      <c r="A71" s="102"/>
      <c r="B71" s="97" t="s">
        <v>77</v>
      </c>
      <c r="C71" s="97"/>
      <c r="D71" s="77">
        <v>340</v>
      </c>
      <c r="E71" s="77">
        <v>436</v>
      </c>
      <c r="F71" s="77">
        <v>472</v>
      </c>
      <c r="G71" s="78">
        <v>908</v>
      </c>
    </row>
    <row r="72" spans="1:7" x14ac:dyDescent="0.15">
      <c r="A72" s="102"/>
      <c r="B72" s="97" t="s">
        <v>78</v>
      </c>
      <c r="C72" s="97"/>
      <c r="D72" s="77">
        <v>122</v>
      </c>
      <c r="E72" s="77">
        <v>179</v>
      </c>
      <c r="F72" s="77">
        <v>177</v>
      </c>
      <c r="G72" s="78">
        <v>356</v>
      </c>
    </row>
    <row r="73" spans="1:7" x14ac:dyDescent="0.15">
      <c r="A73" s="102"/>
      <c r="B73" s="97" t="s">
        <v>79</v>
      </c>
      <c r="C73" s="97"/>
      <c r="D73" s="77">
        <v>60</v>
      </c>
      <c r="E73" s="77">
        <v>87</v>
      </c>
      <c r="F73" s="77">
        <v>75</v>
      </c>
      <c r="G73" s="78">
        <v>162</v>
      </c>
    </row>
    <row r="74" spans="1:7" x14ac:dyDescent="0.15">
      <c r="A74" s="102"/>
      <c r="B74" s="97" t="s">
        <v>80</v>
      </c>
      <c r="C74" s="97"/>
      <c r="D74" s="77">
        <v>177</v>
      </c>
      <c r="E74" s="77">
        <v>239</v>
      </c>
      <c r="F74" s="77">
        <v>249</v>
      </c>
      <c r="G74" s="78">
        <v>488</v>
      </c>
    </row>
    <row r="75" spans="1:7" x14ac:dyDescent="0.15">
      <c r="A75" s="102"/>
      <c r="B75" s="97" t="s">
        <v>81</v>
      </c>
      <c r="C75" s="97"/>
      <c r="D75" s="77">
        <v>467</v>
      </c>
      <c r="E75" s="77">
        <v>607</v>
      </c>
      <c r="F75" s="77">
        <v>647</v>
      </c>
      <c r="G75" s="78">
        <v>1254</v>
      </c>
    </row>
    <row r="76" spans="1:7" x14ac:dyDescent="0.15">
      <c r="A76" s="102"/>
      <c r="B76" s="97" t="s">
        <v>82</v>
      </c>
      <c r="C76" s="97"/>
      <c r="D76" s="77">
        <v>715</v>
      </c>
      <c r="E76" s="77">
        <v>924</v>
      </c>
      <c r="F76" s="77">
        <v>942</v>
      </c>
      <c r="G76" s="78">
        <v>1866</v>
      </c>
    </row>
    <row r="77" spans="1:7" x14ac:dyDescent="0.15">
      <c r="A77" s="102"/>
      <c r="B77" s="97" t="s">
        <v>83</v>
      </c>
      <c r="C77" s="97"/>
      <c r="D77" s="77">
        <v>309</v>
      </c>
      <c r="E77" s="77">
        <v>434</v>
      </c>
      <c r="F77" s="77">
        <v>410</v>
      </c>
      <c r="G77" s="78">
        <v>844</v>
      </c>
    </row>
    <row r="78" spans="1:7" x14ac:dyDescent="0.15">
      <c r="A78" s="102"/>
      <c r="B78" s="97" t="s">
        <v>84</v>
      </c>
      <c r="C78" s="97"/>
      <c r="D78" s="77">
        <v>205</v>
      </c>
      <c r="E78" s="77">
        <v>264</v>
      </c>
      <c r="F78" s="77">
        <v>264</v>
      </c>
      <c r="G78" s="78">
        <v>528</v>
      </c>
    </row>
    <row r="79" spans="1:7" x14ac:dyDescent="0.15">
      <c r="A79" s="102"/>
      <c r="B79" s="97" t="s">
        <v>85</v>
      </c>
      <c r="C79" s="97"/>
      <c r="D79" s="77">
        <v>386</v>
      </c>
      <c r="E79" s="77">
        <v>496</v>
      </c>
      <c r="F79" s="77">
        <v>480</v>
      </c>
      <c r="G79" s="78">
        <v>976</v>
      </c>
    </row>
    <row r="80" spans="1:7" x14ac:dyDescent="0.15">
      <c r="A80" s="102"/>
      <c r="B80" s="97" t="s">
        <v>86</v>
      </c>
      <c r="C80" s="97"/>
      <c r="D80" s="77">
        <v>176</v>
      </c>
      <c r="E80" s="77">
        <v>226</v>
      </c>
      <c r="F80" s="77">
        <v>192</v>
      </c>
      <c r="G80" s="78">
        <v>418</v>
      </c>
    </row>
    <row r="81" spans="1:7" x14ac:dyDescent="0.15">
      <c r="A81" s="102"/>
      <c r="B81" s="97" t="s">
        <v>87</v>
      </c>
      <c r="C81" s="97"/>
      <c r="D81" s="77">
        <v>118</v>
      </c>
      <c r="E81" s="77">
        <v>168</v>
      </c>
      <c r="F81" s="77">
        <v>154</v>
      </c>
      <c r="G81" s="78">
        <v>322</v>
      </c>
    </row>
    <row r="82" spans="1:7" x14ac:dyDescent="0.15">
      <c r="A82" s="102"/>
      <c r="B82" s="97" t="s">
        <v>88</v>
      </c>
      <c r="C82" s="97"/>
      <c r="D82" s="77">
        <v>122</v>
      </c>
      <c r="E82" s="77">
        <v>135</v>
      </c>
      <c r="F82" s="77">
        <v>168</v>
      </c>
      <c r="G82" s="78">
        <v>303</v>
      </c>
    </row>
    <row r="83" spans="1:7" x14ac:dyDescent="0.15">
      <c r="A83" s="102"/>
      <c r="B83" s="97" t="s">
        <v>89</v>
      </c>
      <c r="C83" s="97"/>
      <c r="D83" s="77">
        <v>70</v>
      </c>
      <c r="E83" s="77">
        <v>95</v>
      </c>
      <c r="F83" s="77">
        <v>124</v>
      </c>
      <c r="G83" s="78">
        <v>219</v>
      </c>
    </row>
    <row r="84" spans="1:7" x14ac:dyDescent="0.15">
      <c r="A84" s="102"/>
      <c r="B84" s="97" t="s">
        <v>90</v>
      </c>
      <c r="C84" s="97"/>
      <c r="D84" s="77">
        <v>238</v>
      </c>
      <c r="E84" s="77">
        <v>406</v>
      </c>
      <c r="F84" s="77">
        <v>422</v>
      </c>
      <c r="G84" s="78">
        <v>828</v>
      </c>
    </row>
    <row r="85" spans="1:7" x14ac:dyDescent="0.15">
      <c r="A85" s="102"/>
      <c r="B85" s="97" t="s">
        <v>91</v>
      </c>
      <c r="C85" s="97"/>
      <c r="D85" s="77">
        <v>130</v>
      </c>
      <c r="E85" s="77">
        <v>227</v>
      </c>
      <c r="F85" s="77">
        <v>232</v>
      </c>
      <c r="G85" s="78">
        <v>459</v>
      </c>
    </row>
    <row r="86" spans="1:7" x14ac:dyDescent="0.15">
      <c r="A86" s="102"/>
      <c r="B86" s="97" t="s">
        <v>92</v>
      </c>
      <c r="C86" s="97"/>
      <c r="D86" s="92">
        <v>59</v>
      </c>
      <c r="E86" s="92">
        <v>29</v>
      </c>
      <c r="F86" s="92">
        <v>30</v>
      </c>
      <c r="G86" s="78">
        <v>59</v>
      </c>
    </row>
    <row r="87" spans="1:7" x14ac:dyDescent="0.15">
      <c r="A87" s="102"/>
      <c r="B87" s="97" t="s">
        <v>93</v>
      </c>
      <c r="C87" s="97"/>
      <c r="D87" s="77">
        <v>112</v>
      </c>
      <c r="E87" s="77">
        <v>34</v>
      </c>
      <c r="F87" s="77">
        <v>79</v>
      </c>
      <c r="G87" s="78">
        <v>113</v>
      </c>
    </row>
    <row r="88" spans="1:7" x14ac:dyDescent="0.15">
      <c r="A88" s="102"/>
      <c r="B88" s="97" t="s">
        <v>94</v>
      </c>
      <c r="C88" s="97"/>
      <c r="D88" s="84">
        <v>53</v>
      </c>
      <c r="E88" s="84">
        <v>34</v>
      </c>
      <c r="F88" s="84">
        <v>19</v>
      </c>
      <c r="G88" s="78">
        <v>53</v>
      </c>
    </row>
    <row r="89" spans="1:7" ht="14.25" thickBot="1" x14ac:dyDescent="0.2">
      <c r="A89" s="103"/>
      <c r="B89" s="99" t="s">
        <v>95</v>
      </c>
      <c r="C89" s="99"/>
      <c r="D89" s="79">
        <v>5570</v>
      </c>
      <c r="E89" s="79">
        <v>7311</v>
      </c>
      <c r="F89" s="79">
        <v>7357</v>
      </c>
      <c r="G89" s="79">
        <v>14668</v>
      </c>
    </row>
    <row r="90" spans="1:7" ht="15" thickTop="1" thickBot="1" x14ac:dyDescent="0.2">
      <c r="A90" s="19" t="s">
        <v>96</v>
      </c>
      <c r="B90" s="100" t="s">
        <v>97</v>
      </c>
      <c r="C90" s="100"/>
      <c r="D90" s="87">
        <v>506</v>
      </c>
      <c r="E90" s="87">
        <v>613</v>
      </c>
      <c r="F90" s="87">
        <v>599</v>
      </c>
      <c r="G90" s="88">
        <v>1212</v>
      </c>
    </row>
    <row r="91" spans="1:7" ht="14.25" thickTop="1" x14ac:dyDescent="0.15">
      <c r="A91" s="22"/>
      <c r="B91" s="98" t="s">
        <v>98</v>
      </c>
      <c r="C91" s="98"/>
      <c r="D91" s="89">
        <v>17274</v>
      </c>
      <c r="E91" s="89">
        <v>21956</v>
      </c>
      <c r="F91" s="89">
        <v>21655</v>
      </c>
      <c r="G91" s="89">
        <v>43611</v>
      </c>
    </row>
    <row r="92" spans="1:7" x14ac:dyDescent="0.15">
      <c r="A92" s="24"/>
      <c r="B92" s="24"/>
      <c r="C92" s="24"/>
      <c r="D92" s="25"/>
      <c r="E92" s="25"/>
      <c r="F92" s="25"/>
      <c r="G92" s="25"/>
    </row>
  </sheetData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6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2"/>
  <sheetViews>
    <sheetView topLeftCell="A82" workbookViewId="0">
      <selection activeCell="F86" sqref="F86"/>
    </sheetView>
  </sheetViews>
  <sheetFormatPr defaultRowHeight="13.5" x14ac:dyDescent="0.15"/>
  <cols>
    <col min="2" max="2" width="15.625" customWidth="1"/>
  </cols>
  <sheetData>
    <row r="1" spans="1:7" x14ac:dyDescent="0.15">
      <c r="A1" s="1"/>
      <c r="B1" s="1"/>
      <c r="C1" s="1"/>
      <c r="D1" s="1"/>
      <c r="E1" s="1"/>
      <c r="F1" s="109" t="s">
        <v>109</v>
      </c>
      <c r="G1" s="109"/>
    </row>
    <row r="2" spans="1:7" x14ac:dyDescent="0.15">
      <c r="A2" s="110" t="s">
        <v>1</v>
      </c>
      <c r="B2" s="110"/>
      <c r="C2" s="110"/>
      <c r="D2" s="110"/>
      <c r="E2" s="110"/>
      <c r="F2" s="110"/>
      <c r="G2" s="110"/>
    </row>
    <row r="3" spans="1:7" x14ac:dyDescent="0.15">
      <c r="A3" s="110"/>
      <c r="B3" s="110"/>
      <c r="C3" s="110"/>
      <c r="D3" s="110"/>
      <c r="E3" s="110"/>
      <c r="F3" s="110"/>
      <c r="G3" s="110"/>
    </row>
    <row r="4" spans="1:7" ht="14.25" x14ac:dyDescent="0.15">
      <c r="A4" s="1"/>
      <c r="B4" s="111"/>
      <c r="C4" s="111"/>
      <c r="D4" s="2"/>
      <c r="E4" s="112" t="s">
        <v>2</v>
      </c>
      <c r="F4" s="112"/>
      <c r="G4" s="112"/>
    </row>
    <row r="5" spans="1:7" ht="14.25" x14ac:dyDescent="0.15">
      <c r="A5" s="3"/>
      <c r="B5" s="113" t="s">
        <v>3</v>
      </c>
      <c r="C5" s="113"/>
      <c r="D5" s="96" t="s">
        <v>4</v>
      </c>
      <c r="E5" s="96" t="s">
        <v>5</v>
      </c>
      <c r="F5" s="96" t="s">
        <v>6</v>
      </c>
      <c r="G5" s="96" t="s">
        <v>7</v>
      </c>
    </row>
    <row r="6" spans="1:7" x14ac:dyDescent="0.15">
      <c r="A6" s="102" t="s">
        <v>8</v>
      </c>
      <c r="B6" s="97" t="s">
        <v>9</v>
      </c>
      <c r="C6" s="97"/>
      <c r="D6" s="59">
        <v>451</v>
      </c>
      <c r="E6" s="59">
        <v>556</v>
      </c>
      <c r="F6" s="59">
        <v>556</v>
      </c>
      <c r="G6" s="60">
        <v>1112</v>
      </c>
    </row>
    <row r="7" spans="1:7" x14ac:dyDescent="0.15">
      <c r="A7" s="102"/>
      <c r="B7" s="97" t="s">
        <v>10</v>
      </c>
      <c r="C7" s="97"/>
      <c r="D7" s="59">
        <v>145</v>
      </c>
      <c r="E7" s="59">
        <v>183</v>
      </c>
      <c r="F7" s="59">
        <v>173</v>
      </c>
      <c r="G7" s="60">
        <v>356</v>
      </c>
    </row>
    <row r="8" spans="1:7" x14ac:dyDescent="0.15">
      <c r="A8" s="102"/>
      <c r="B8" s="97" t="s">
        <v>11</v>
      </c>
      <c r="C8" s="97"/>
      <c r="D8" s="59">
        <v>97</v>
      </c>
      <c r="E8" s="59">
        <v>117</v>
      </c>
      <c r="F8" s="59">
        <v>106</v>
      </c>
      <c r="G8" s="60">
        <v>223</v>
      </c>
    </row>
    <row r="9" spans="1:7" x14ac:dyDescent="0.15">
      <c r="A9" s="102"/>
      <c r="B9" s="97" t="s">
        <v>12</v>
      </c>
      <c r="C9" s="97"/>
      <c r="D9" s="59">
        <v>344</v>
      </c>
      <c r="E9" s="59">
        <v>404</v>
      </c>
      <c r="F9" s="59">
        <v>426</v>
      </c>
      <c r="G9" s="60">
        <v>830</v>
      </c>
    </row>
    <row r="10" spans="1:7" x14ac:dyDescent="0.15">
      <c r="A10" s="102"/>
      <c r="B10" s="97" t="s">
        <v>13</v>
      </c>
      <c r="C10" s="97"/>
      <c r="D10" s="59">
        <v>89</v>
      </c>
      <c r="E10" s="59">
        <v>114</v>
      </c>
      <c r="F10" s="59">
        <v>107</v>
      </c>
      <c r="G10" s="60">
        <v>221</v>
      </c>
    </row>
    <row r="11" spans="1:7" x14ac:dyDescent="0.15">
      <c r="A11" s="102"/>
      <c r="B11" s="97" t="s">
        <v>14</v>
      </c>
      <c r="C11" s="97"/>
      <c r="D11" s="59">
        <v>83</v>
      </c>
      <c r="E11" s="59">
        <v>103</v>
      </c>
      <c r="F11" s="59">
        <v>87</v>
      </c>
      <c r="G11" s="60">
        <v>190</v>
      </c>
    </row>
    <row r="12" spans="1:7" x14ac:dyDescent="0.15">
      <c r="A12" s="102"/>
      <c r="B12" s="97" t="s">
        <v>15</v>
      </c>
      <c r="C12" s="97"/>
      <c r="D12" s="59">
        <v>88</v>
      </c>
      <c r="E12" s="59">
        <v>108</v>
      </c>
      <c r="F12" s="59">
        <v>109</v>
      </c>
      <c r="G12" s="60">
        <v>217</v>
      </c>
    </row>
    <row r="13" spans="1:7" x14ac:dyDescent="0.15">
      <c r="A13" s="102"/>
      <c r="B13" s="97" t="s">
        <v>16</v>
      </c>
      <c r="C13" s="97"/>
      <c r="D13" s="59">
        <v>352</v>
      </c>
      <c r="E13" s="59">
        <v>470</v>
      </c>
      <c r="F13" s="59">
        <v>450</v>
      </c>
      <c r="G13" s="60">
        <v>920</v>
      </c>
    </row>
    <row r="14" spans="1:7" x14ac:dyDescent="0.15">
      <c r="A14" s="102"/>
      <c r="B14" s="97" t="s">
        <v>17</v>
      </c>
      <c r="C14" s="97"/>
      <c r="D14" s="59">
        <v>211</v>
      </c>
      <c r="E14" s="59">
        <v>279</v>
      </c>
      <c r="F14" s="59">
        <v>275</v>
      </c>
      <c r="G14" s="60">
        <v>554</v>
      </c>
    </row>
    <row r="15" spans="1:7" x14ac:dyDescent="0.15">
      <c r="A15" s="102"/>
      <c r="B15" s="97" t="s">
        <v>18</v>
      </c>
      <c r="C15" s="97"/>
      <c r="D15" s="59">
        <v>239</v>
      </c>
      <c r="E15" s="59">
        <v>285</v>
      </c>
      <c r="F15" s="59">
        <v>283</v>
      </c>
      <c r="G15" s="60">
        <v>568</v>
      </c>
    </row>
    <row r="16" spans="1:7" x14ac:dyDescent="0.15">
      <c r="A16" s="102"/>
      <c r="B16" s="97" t="s">
        <v>19</v>
      </c>
      <c r="C16" s="97"/>
      <c r="D16" s="59">
        <v>173</v>
      </c>
      <c r="E16" s="59">
        <v>240</v>
      </c>
      <c r="F16" s="59">
        <v>231</v>
      </c>
      <c r="G16" s="60">
        <v>471</v>
      </c>
    </row>
    <row r="17" spans="1:7" x14ac:dyDescent="0.15">
      <c r="A17" s="102"/>
      <c r="B17" s="97" t="s">
        <v>20</v>
      </c>
      <c r="C17" s="97"/>
      <c r="D17" s="59">
        <v>165</v>
      </c>
      <c r="E17" s="59">
        <v>215</v>
      </c>
      <c r="F17" s="59">
        <v>237</v>
      </c>
      <c r="G17" s="60">
        <v>452</v>
      </c>
    </row>
    <row r="18" spans="1:7" x14ac:dyDescent="0.15">
      <c r="A18" s="102"/>
      <c r="B18" s="97" t="s">
        <v>21</v>
      </c>
      <c r="C18" s="97"/>
      <c r="D18" s="59">
        <v>273</v>
      </c>
      <c r="E18" s="59">
        <v>334</v>
      </c>
      <c r="F18" s="59">
        <v>308</v>
      </c>
      <c r="G18" s="60">
        <v>642</v>
      </c>
    </row>
    <row r="19" spans="1:7" x14ac:dyDescent="0.15">
      <c r="A19" s="102"/>
      <c r="B19" s="97" t="s">
        <v>22</v>
      </c>
      <c r="C19" s="97"/>
      <c r="D19" s="59">
        <v>215</v>
      </c>
      <c r="E19" s="59">
        <v>267</v>
      </c>
      <c r="F19" s="59">
        <v>243</v>
      </c>
      <c r="G19" s="60">
        <v>510</v>
      </c>
    </row>
    <row r="20" spans="1:7" x14ac:dyDescent="0.15">
      <c r="A20" s="102"/>
      <c r="B20" s="97" t="s">
        <v>23</v>
      </c>
      <c r="C20" s="97"/>
      <c r="D20" s="59">
        <v>128</v>
      </c>
      <c r="E20" s="59">
        <v>160</v>
      </c>
      <c r="F20" s="59">
        <v>156</v>
      </c>
      <c r="G20" s="60">
        <v>316</v>
      </c>
    </row>
    <row r="21" spans="1:7" x14ac:dyDescent="0.15">
      <c r="A21" s="102"/>
      <c r="B21" s="97" t="s">
        <v>24</v>
      </c>
      <c r="C21" s="97"/>
      <c r="D21" s="59">
        <v>647</v>
      </c>
      <c r="E21" s="59">
        <v>1000</v>
      </c>
      <c r="F21" s="59">
        <v>957</v>
      </c>
      <c r="G21" s="60">
        <v>1957</v>
      </c>
    </row>
    <row r="22" spans="1:7" x14ac:dyDescent="0.15">
      <c r="A22" s="102"/>
      <c r="B22" s="97" t="s">
        <v>25</v>
      </c>
      <c r="C22" s="97"/>
      <c r="D22" s="59">
        <v>396</v>
      </c>
      <c r="E22" s="59">
        <v>552</v>
      </c>
      <c r="F22" s="59">
        <v>579</v>
      </c>
      <c r="G22" s="60">
        <v>1131</v>
      </c>
    </row>
    <row r="23" spans="1:7" x14ac:dyDescent="0.15">
      <c r="A23" s="102"/>
      <c r="B23" s="97" t="s">
        <v>26</v>
      </c>
      <c r="C23" s="97"/>
      <c r="D23" s="59">
        <v>460</v>
      </c>
      <c r="E23" s="59">
        <v>571</v>
      </c>
      <c r="F23" s="59">
        <v>516</v>
      </c>
      <c r="G23" s="60">
        <v>1087</v>
      </c>
    </row>
    <row r="24" spans="1:7" x14ac:dyDescent="0.15">
      <c r="A24" s="102"/>
      <c r="B24" s="95" t="s">
        <v>27</v>
      </c>
      <c r="C24" s="95"/>
      <c r="D24" s="61">
        <v>50</v>
      </c>
      <c r="E24" s="61">
        <v>67</v>
      </c>
      <c r="F24" s="61">
        <v>91</v>
      </c>
      <c r="G24" s="60">
        <v>158</v>
      </c>
    </row>
    <row r="25" spans="1:7" x14ac:dyDescent="0.15">
      <c r="A25" s="102"/>
      <c r="B25" s="97" t="s">
        <v>28</v>
      </c>
      <c r="C25" s="97"/>
      <c r="D25" s="61">
        <v>109</v>
      </c>
      <c r="E25" s="61">
        <v>38</v>
      </c>
      <c r="F25" s="61">
        <v>71</v>
      </c>
      <c r="G25" s="60">
        <v>109</v>
      </c>
    </row>
    <row r="26" spans="1:7" ht="14.25" thickBot="1" x14ac:dyDescent="0.2">
      <c r="A26" s="103"/>
      <c r="B26" s="99" t="s">
        <v>29</v>
      </c>
      <c r="C26" s="99"/>
      <c r="D26" s="62">
        <v>4715</v>
      </c>
      <c r="E26" s="62">
        <v>6063</v>
      </c>
      <c r="F26" s="63">
        <v>5961</v>
      </c>
      <c r="G26" s="64">
        <v>12024</v>
      </c>
    </row>
    <row r="27" spans="1:7" ht="14.25" thickTop="1" x14ac:dyDescent="0.15">
      <c r="A27" s="101" t="s">
        <v>30</v>
      </c>
      <c r="B27" s="104" t="s">
        <v>31</v>
      </c>
      <c r="C27" s="104"/>
      <c r="D27" s="65">
        <v>269</v>
      </c>
      <c r="E27" s="65">
        <v>371</v>
      </c>
      <c r="F27" s="65">
        <v>320</v>
      </c>
      <c r="G27" s="66">
        <v>691</v>
      </c>
    </row>
    <row r="28" spans="1:7" x14ac:dyDescent="0.15">
      <c r="A28" s="102"/>
      <c r="B28" s="97" t="s">
        <v>32</v>
      </c>
      <c r="C28" s="97"/>
      <c r="D28" s="59">
        <v>102</v>
      </c>
      <c r="E28" s="59">
        <v>119</v>
      </c>
      <c r="F28" s="59">
        <v>114</v>
      </c>
      <c r="G28" s="60">
        <v>233</v>
      </c>
    </row>
    <row r="29" spans="1:7" x14ac:dyDescent="0.15">
      <c r="A29" s="102"/>
      <c r="B29" s="97" t="s">
        <v>33</v>
      </c>
      <c r="C29" s="97"/>
      <c r="D29" s="59">
        <v>77</v>
      </c>
      <c r="E29" s="59">
        <v>101</v>
      </c>
      <c r="F29" s="59">
        <v>91</v>
      </c>
      <c r="G29" s="60">
        <v>192</v>
      </c>
    </row>
    <row r="30" spans="1:7" x14ac:dyDescent="0.15">
      <c r="A30" s="102"/>
      <c r="B30" s="97" t="s">
        <v>34</v>
      </c>
      <c r="C30" s="97"/>
      <c r="D30" s="59">
        <v>236</v>
      </c>
      <c r="E30" s="59">
        <v>315</v>
      </c>
      <c r="F30" s="59">
        <v>272</v>
      </c>
      <c r="G30" s="60">
        <v>587</v>
      </c>
    </row>
    <row r="31" spans="1:7" x14ac:dyDescent="0.15">
      <c r="A31" s="102"/>
      <c r="B31" s="97" t="s">
        <v>35</v>
      </c>
      <c r="C31" s="97"/>
      <c r="D31" s="59">
        <v>60</v>
      </c>
      <c r="E31" s="59">
        <v>71</v>
      </c>
      <c r="F31" s="59">
        <v>63</v>
      </c>
      <c r="G31" s="60">
        <v>134</v>
      </c>
    </row>
    <row r="32" spans="1:7" x14ac:dyDescent="0.15">
      <c r="A32" s="102"/>
      <c r="B32" s="97" t="s">
        <v>36</v>
      </c>
      <c r="C32" s="97"/>
      <c r="D32" s="59">
        <v>135</v>
      </c>
      <c r="E32" s="59">
        <v>184</v>
      </c>
      <c r="F32" s="59">
        <v>171</v>
      </c>
      <c r="G32" s="60">
        <v>355</v>
      </c>
    </row>
    <row r="33" spans="1:7" x14ac:dyDescent="0.15">
      <c r="A33" s="102"/>
      <c r="B33" s="97" t="s">
        <v>37</v>
      </c>
      <c r="C33" s="97"/>
      <c r="D33" s="59">
        <v>243</v>
      </c>
      <c r="E33" s="59">
        <v>312</v>
      </c>
      <c r="F33" s="59">
        <v>287</v>
      </c>
      <c r="G33" s="60">
        <v>599</v>
      </c>
    </row>
    <row r="34" spans="1:7" x14ac:dyDescent="0.15">
      <c r="A34" s="102"/>
      <c r="B34" s="97" t="s">
        <v>38</v>
      </c>
      <c r="C34" s="97"/>
      <c r="D34" s="59">
        <v>257</v>
      </c>
      <c r="E34" s="59">
        <v>332</v>
      </c>
      <c r="F34" s="59">
        <v>321</v>
      </c>
      <c r="G34" s="60">
        <v>653</v>
      </c>
    </row>
    <row r="35" spans="1:7" x14ac:dyDescent="0.15">
      <c r="A35" s="102"/>
      <c r="B35" s="97" t="s">
        <v>39</v>
      </c>
      <c r="C35" s="97"/>
      <c r="D35" s="59">
        <v>180</v>
      </c>
      <c r="E35" s="59">
        <v>205</v>
      </c>
      <c r="F35" s="59">
        <v>203</v>
      </c>
      <c r="G35" s="60">
        <v>408</v>
      </c>
    </row>
    <row r="36" spans="1:7" x14ac:dyDescent="0.15">
      <c r="A36" s="102"/>
      <c r="B36" s="97" t="s">
        <v>40</v>
      </c>
      <c r="C36" s="97"/>
      <c r="D36" s="59">
        <v>188</v>
      </c>
      <c r="E36" s="59">
        <v>263</v>
      </c>
      <c r="F36" s="59">
        <v>250</v>
      </c>
      <c r="G36" s="60">
        <v>513</v>
      </c>
    </row>
    <row r="37" spans="1:7" x14ac:dyDescent="0.15">
      <c r="A37" s="102"/>
      <c r="B37" s="97" t="s">
        <v>41</v>
      </c>
      <c r="C37" s="97"/>
      <c r="D37" s="59">
        <v>148</v>
      </c>
      <c r="E37" s="59">
        <v>128</v>
      </c>
      <c r="F37" s="59">
        <v>123</v>
      </c>
      <c r="G37" s="60">
        <v>251</v>
      </c>
    </row>
    <row r="38" spans="1:7" x14ac:dyDescent="0.15">
      <c r="A38" s="102"/>
      <c r="B38" s="97" t="s">
        <v>42</v>
      </c>
      <c r="C38" s="97"/>
      <c r="D38" s="59">
        <v>51</v>
      </c>
      <c r="E38" s="59">
        <v>69</v>
      </c>
      <c r="F38" s="59">
        <v>38</v>
      </c>
      <c r="G38" s="60">
        <v>107</v>
      </c>
    </row>
    <row r="39" spans="1:7" x14ac:dyDescent="0.15">
      <c r="A39" s="102"/>
      <c r="B39" s="97" t="s">
        <v>43</v>
      </c>
      <c r="C39" s="97"/>
      <c r="D39" s="59">
        <v>28</v>
      </c>
      <c r="E39" s="59">
        <v>25</v>
      </c>
      <c r="F39" s="59">
        <v>3</v>
      </c>
      <c r="G39" s="60">
        <v>28</v>
      </c>
    </row>
    <row r="40" spans="1:7" x14ac:dyDescent="0.15">
      <c r="A40" s="102"/>
      <c r="B40" s="97" t="s">
        <v>44</v>
      </c>
      <c r="C40" s="97"/>
      <c r="D40" s="59"/>
      <c r="E40" s="59"/>
      <c r="F40" s="59"/>
      <c r="G40" s="60"/>
    </row>
    <row r="41" spans="1:7" x14ac:dyDescent="0.15">
      <c r="A41" s="102"/>
      <c r="B41" s="97" t="s">
        <v>45</v>
      </c>
      <c r="C41" s="97"/>
      <c r="D41" s="59">
        <v>70</v>
      </c>
      <c r="E41" s="59">
        <v>19</v>
      </c>
      <c r="F41" s="59">
        <v>51</v>
      </c>
      <c r="G41" s="60">
        <v>70</v>
      </c>
    </row>
    <row r="42" spans="1:7" x14ac:dyDescent="0.15">
      <c r="A42" s="102"/>
      <c r="B42" s="97" t="s">
        <v>46</v>
      </c>
      <c r="C42" s="97"/>
      <c r="D42" s="59">
        <v>47</v>
      </c>
      <c r="E42" s="67">
        <v>56</v>
      </c>
      <c r="F42" s="67">
        <v>73</v>
      </c>
      <c r="G42" s="60">
        <v>129</v>
      </c>
    </row>
    <row r="43" spans="1:7" ht="14.25" thickBot="1" x14ac:dyDescent="0.2">
      <c r="A43" s="107"/>
      <c r="B43" s="108" t="s">
        <v>47</v>
      </c>
      <c r="C43" s="108"/>
      <c r="D43" s="68">
        <v>2091</v>
      </c>
      <c r="E43" s="68">
        <v>2570</v>
      </c>
      <c r="F43" s="68">
        <v>2380</v>
      </c>
      <c r="G43" s="68">
        <v>4950</v>
      </c>
    </row>
    <row r="44" spans="1:7" ht="14.25" thickTop="1" x14ac:dyDescent="0.15">
      <c r="A44" s="105" t="s">
        <v>48</v>
      </c>
      <c r="B44" s="106" t="s">
        <v>49</v>
      </c>
      <c r="C44" s="106"/>
      <c r="D44" s="67">
        <v>1439</v>
      </c>
      <c r="E44" s="67">
        <v>1767</v>
      </c>
      <c r="F44" s="67">
        <v>1826</v>
      </c>
      <c r="G44" s="69">
        <v>3593</v>
      </c>
    </row>
    <row r="45" spans="1:7" x14ac:dyDescent="0.15">
      <c r="A45" s="102"/>
      <c r="B45" s="97" t="s">
        <v>50</v>
      </c>
      <c r="C45" s="97"/>
      <c r="D45" s="67">
        <v>119</v>
      </c>
      <c r="E45" s="67">
        <v>140</v>
      </c>
      <c r="F45" s="67">
        <v>131</v>
      </c>
      <c r="G45" s="60">
        <v>271</v>
      </c>
    </row>
    <row r="46" spans="1:7" x14ac:dyDescent="0.15">
      <c r="A46" s="102"/>
      <c r="B46" s="97" t="s">
        <v>51</v>
      </c>
      <c r="C46" s="97"/>
      <c r="D46" s="67">
        <v>394</v>
      </c>
      <c r="E46" s="67">
        <v>507</v>
      </c>
      <c r="F46" s="67">
        <v>510</v>
      </c>
      <c r="G46" s="60">
        <v>1017</v>
      </c>
    </row>
    <row r="47" spans="1:7" x14ac:dyDescent="0.15">
      <c r="A47" s="102"/>
      <c r="B47" s="97" t="s">
        <v>52</v>
      </c>
      <c r="C47" s="97"/>
      <c r="D47" s="67">
        <v>217</v>
      </c>
      <c r="E47" s="67">
        <v>292</v>
      </c>
      <c r="F47" s="67">
        <v>292</v>
      </c>
      <c r="G47" s="60">
        <v>584</v>
      </c>
    </row>
    <row r="48" spans="1:7" x14ac:dyDescent="0.15">
      <c r="A48" s="102"/>
      <c r="B48" s="97" t="s">
        <v>53</v>
      </c>
      <c r="C48" s="97"/>
      <c r="D48" s="67">
        <v>291</v>
      </c>
      <c r="E48" s="67">
        <v>370</v>
      </c>
      <c r="F48" s="67">
        <v>362</v>
      </c>
      <c r="G48" s="60">
        <v>732</v>
      </c>
    </row>
    <row r="49" spans="1:7" x14ac:dyDescent="0.15">
      <c r="A49" s="102"/>
      <c r="B49" s="97" t="s">
        <v>54</v>
      </c>
      <c r="C49" s="97"/>
      <c r="D49" s="67">
        <v>323</v>
      </c>
      <c r="E49" s="67">
        <v>452</v>
      </c>
      <c r="F49" s="67">
        <v>412</v>
      </c>
      <c r="G49" s="60">
        <v>864</v>
      </c>
    </row>
    <row r="50" spans="1:7" x14ac:dyDescent="0.15">
      <c r="A50" s="102"/>
      <c r="B50" s="97" t="s">
        <v>55</v>
      </c>
      <c r="C50" s="97"/>
      <c r="D50" s="67">
        <v>93</v>
      </c>
      <c r="E50" s="67">
        <v>115</v>
      </c>
      <c r="F50" s="67">
        <v>115</v>
      </c>
      <c r="G50" s="60">
        <v>230</v>
      </c>
    </row>
    <row r="51" spans="1:7" x14ac:dyDescent="0.15">
      <c r="A51" s="102"/>
      <c r="B51" s="97" t="s">
        <v>56</v>
      </c>
      <c r="C51" s="97"/>
      <c r="D51" s="67">
        <v>139</v>
      </c>
      <c r="E51" s="67">
        <v>149</v>
      </c>
      <c r="F51" s="67">
        <v>167</v>
      </c>
      <c r="G51" s="60">
        <v>316</v>
      </c>
    </row>
    <row r="52" spans="1:7" x14ac:dyDescent="0.15">
      <c r="A52" s="102"/>
      <c r="B52" s="97" t="s">
        <v>57</v>
      </c>
      <c r="C52" s="97"/>
      <c r="D52" s="67">
        <v>73</v>
      </c>
      <c r="E52" s="67">
        <v>92</v>
      </c>
      <c r="F52" s="67">
        <v>91</v>
      </c>
      <c r="G52" s="60">
        <v>183</v>
      </c>
    </row>
    <row r="53" spans="1:7" x14ac:dyDescent="0.15">
      <c r="A53" s="102"/>
      <c r="B53" s="97" t="s">
        <v>58</v>
      </c>
      <c r="C53" s="97"/>
      <c r="D53" s="67">
        <v>159</v>
      </c>
      <c r="E53" s="67">
        <v>197</v>
      </c>
      <c r="F53" s="67">
        <v>172</v>
      </c>
      <c r="G53" s="60">
        <v>369</v>
      </c>
    </row>
    <row r="54" spans="1:7" x14ac:dyDescent="0.15">
      <c r="A54" s="102"/>
      <c r="B54" s="97" t="s">
        <v>59</v>
      </c>
      <c r="C54" s="97"/>
      <c r="D54" s="67">
        <v>198</v>
      </c>
      <c r="E54" s="67">
        <v>235</v>
      </c>
      <c r="F54" s="67">
        <v>238</v>
      </c>
      <c r="G54" s="60">
        <v>473</v>
      </c>
    </row>
    <row r="55" spans="1:7" x14ac:dyDescent="0.15">
      <c r="A55" s="102"/>
      <c r="B55" s="97" t="s">
        <v>60</v>
      </c>
      <c r="C55" s="97"/>
      <c r="D55" s="67">
        <v>504</v>
      </c>
      <c r="E55" s="67">
        <v>612</v>
      </c>
      <c r="F55" s="67">
        <v>563</v>
      </c>
      <c r="G55" s="60">
        <v>1175</v>
      </c>
    </row>
    <row r="56" spans="1:7" x14ac:dyDescent="0.15">
      <c r="A56" s="102"/>
      <c r="B56" s="97" t="s">
        <v>61</v>
      </c>
      <c r="C56" s="97"/>
      <c r="D56" s="67">
        <v>164</v>
      </c>
      <c r="E56" s="67">
        <v>188</v>
      </c>
      <c r="F56" s="67">
        <v>219</v>
      </c>
      <c r="G56" s="60">
        <v>407</v>
      </c>
    </row>
    <row r="57" spans="1:7" x14ac:dyDescent="0.15">
      <c r="A57" s="102"/>
      <c r="B57" s="97" t="s">
        <v>62</v>
      </c>
      <c r="C57" s="97"/>
      <c r="D57" s="67">
        <v>91</v>
      </c>
      <c r="E57" s="67">
        <v>109</v>
      </c>
      <c r="F57" s="67">
        <v>130</v>
      </c>
      <c r="G57" s="60">
        <v>239</v>
      </c>
    </row>
    <row r="58" spans="1:7" x14ac:dyDescent="0.15">
      <c r="A58" s="102"/>
      <c r="B58" s="97" t="s">
        <v>63</v>
      </c>
      <c r="C58" s="97"/>
      <c r="D58" s="67">
        <v>52</v>
      </c>
      <c r="E58" s="67">
        <v>88</v>
      </c>
      <c r="F58" s="67">
        <v>87</v>
      </c>
      <c r="G58" s="60">
        <v>175</v>
      </c>
    </row>
    <row r="59" spans="1:7" x14ac:dyDescent="0.15">
      <c r="A59" s="102"/>
      <c r="B59" s="97" t="s">
        <v>64</v>
      </c>
      <c r="C59" s="97"/>
      <c r="D59" s="67">
        <v>88</v>
      </c>
      <c r="E59" s="67">
        <v>80</v>
      </c>
      <c r="F59" s="67">
        <v>8</v>
      </c>
      <c r="G59" s="60">
        <v>88</v>
      </c>
    </row>
    <row r="60" spans="1:7" x14ac:dyDescent="0.15">
      <c r="A60" s="102"/>
      <c r="B60" s="97" t="s">
        <v>65</v>
      </c>
      <c r="C60" s="97"/>
      <c r="D60" s="70">
        <v>70</v>
      </c>
      <c r="E60" s="70">
        <v>13</v>
      </c>
      <c r="F60" s="70">
        <v>57</v>
      </c>
      <c r="G60" s="60">
        <v>70</v>
      </c>
    </row>
    <row r="61" spans="1:7" ht="14.25" thickBot="1" x14ac:dyDescent="0.2">
      <c r="A61" s="103"/>
      <c r="B61" s="99" t="s">
        <v>66</v>
      </c>
      <c r="C61" s="99"/>
      <c r="D61" s="62">
        <v>4414</v>
      </c>
      <c r="E61" s="62">
        <v>5406</v>
      </c>
      <c r="F61" s="62">
        <v>5380</v>
      </c>
      <c r="G61" s="62">
        <v>10786</v>
      </c>
    </row>
    <row r="62" spans="1:7" ht="14.25" thickTop="1" x14ac:dyDescent="0.15">
      <c r="A62" s="101" t="s">
        <v>67</v>
      </c>
      <c r="B62" s="104" t="s">
        <v>68</v>
      </c>
      <c r="C62" s="104"/>
      <c r="D62" s="65">
        <v>54</v>
      </c>
      <c r="E62" s="65">
        <v>72</v>
      </c>
      <c r="F62" s="65">
        <v>66</v>
      </c>
      <c r="G62" s="66">
        <v>138</v>
      </c>
    </row>
    <row r="63" spans="1:7" x14ac:dyDescent="0.15">
      <c r="A63" s="102"/>
      <c r="B63" s="97" t="s">
        <v>69</v>
      </c>
      <c r="C63" s="97"/>
      <c r="D63" s="59">
        <v>132</v>
      </c>
      <c r="E63" s="59">
        <v>177</v>
      </c>
      <c r="F63" s="59">
        <v>175</v>
      </c>
      <c r="G63" s="60">
        <v>352</v>
      </c>
    </row>
    <row r="64" spans="1:7" x14ac:dyDescent="0.15">
      <c r="A64" s="102"/>
      <c r="B64" s="97" t="s">
        <v>70</v>
      </c>
      <c r="C64" s="97"/>
      <c r="D64" s="59">
        <v>177</v>
      </c>
      <c r="E64" s="59">
        <v>249</v>
      </c>
      <c r="F64" s="59">
        <v>255</v>
      </c>
      <c r="G64" s="60">
        <v>504</v>
      </c>
    </row>
    <row r="65" spans="1:7" x14ac:dyDescent="0.15">
      <c r="A65" s="102"/>
      <c r="B65" s="97" t="s">
        <v>71</v>
      </c>
      <c r="C65" s="97"/>
      <c r="D65" s="59">
        <v>204</v>
      </c>
      <c r="E65" s="59">
        <v>281</v>
      </c>
      <c r="F65" s="59">
        <v>265</v>
      </c>
      <c r="G65" s="60">
        <v>546</v>
      </c>
    </row>
    <row r="66" spans="1:7" x14ac:dyDescent="0.15">
      <c r="A66" s="102"/>
      <c r="B66" s="97" t="s">
        <v>72</v>
      </c>
      <c r="C66" s="97"/>
      <c r="D66" s="59">
        <v>176</v>
      </c>
      <c r="E66" s="59">
        <v>243</v>
      </c>
      <c r="F66" s="59">
        <v>229</v>
      </c>
      <c r="G66" s="60">
        <v>472</v>
      </c>
    </row>
    <row r="67" spans="1:7" x14ac:dyDescent="0.15">
      <c r="A67" s="102"/>
      <c r="B67" s="97" t="s">
        <v>73</v>
      </c>
      <c r="C67" s="97"/>
      <c r="D67" s="59">
        <v>124</v>
      </c>
      <c r="E67" s="59">
        <v>148</v>
      </c>
      <c r="F67" s="59">
        <v>134</v>
      </c>
      <c r="G67" s="60">
        <v>282</v>
      </c>
    </row>
    <row r="68" spans="1:7" x14ac:dyDescent="0.15">
      <c r="A68" s="102"/>
      <c r="B68" s="97" t="s">
        <v>74</v>
      </c>
      <c r="C68" s="97"/>
      <c r="D68" s="59">
        <v>222</v>
      </c>
      <c r="E68" s="59">
        <v>280</v>
      </c>
      <c r="F68" s="59">
        <v>255</v>
      </c>
      <c r="G68" s="60">
        <v>535</v>
      </c>
    </row>
    <row r="69" spans="1:7" x14ac:dyDescent="0.15">
      <c r="A69" s="102"/>
      <c r="B69" s="97" t="s">
        <v>75</v>
      </c>
      <c r="C69" s="97"/>
      <c r="D69" s="59">
        <v>385</v>
      </c>
      <c r="E69" s="59">
        <v>516</v>
      </c>
      <c r="F69" s="59">
        <v>507</v>
      </c>
      <c r="G69" s="60">
        <v>1023</v>
      </c>
    </row>
    <row r="70" spans="1:7" x14ac:dyDescent="0.15">
      <c r="A70" s="102"/>
      <c r="B70" s="97" t="s">
        <v>76</v>
      </c>
      <c r="C70" s="97"/>
      <c r="D70" s="59">
        <v>238</v>
      </c>
      <c r="E70" s="59">
        <v>336</v>
      </c>
      <c r="F70" s="59">
        <v>337</v>
      </c>
      <c r="G70" s="60">
        <v>673</v>
      </c>
    </row>
    <row r="71" spans="1:7" x14ac:dyDescent="0.15">
      <c r="A71" s="102"/>
      <c r="B71" s="97" t="s">
        <v>77</v>
      </c>
      <c r="C71" s="97"/>
      <c r="D71" s="59">
        <v>340</v>
      </c>
      <c r="E71" s="59">
        <v>437</v>
      </c>
      <c r="F71" s="59">
        <v>471</v>
      </c>
      <c r="G71" s="60">
        <v>908</v>
      </c>
    </row>
    <row r="72" spans="1:7" x14ac:dyDescent="0.15">
      <c r="A72" s="102"/>
      <c r="B72" s="97" t="s">
        <v>78</v>
      </c>
      <c r="C72" s="97"/>
      <c r="D72" s="59">
        <v>122</v>
      </c>
      <c r="E72" s="59">
        <v>178</v>
      </c>
      <c r="F72" s="59">
        <v>174</v>
      </c>
      <c r="G72" s="60">
        <v>352</v>
      </c>
    </row>
    <row r="73" spans="1:7" x14ac:dyDescent="0.15">
      <c r="A73" s="102"/>
      <c r="B73" s="97" t="s">
        <v>79</v>
      </c>
      <c r="C73" s="97"/>
      <c r="D73" s="59">
        <v>60</v>
      </c>
      <c r="E73" s="59">
        <v>87</v>
      </c>
      <c r="F73" s="59">
        <v>75</v>
      </c>
      <c r="G73" s="60">
        <v>162</v>
      </c>
    </row>
    <row r="74" spans="1:7" x14ac:dyDescent="0.15">
      <c r="A74" s="102"/>
      <c r="B74" s="97" t="s">
        <v>80</v>
      </c>
      <c r="C74" s="97"/>
      <c r="D74" s="59">
        <v>179</v>
      </c>
      <c r="E74" s="59">
        <v>244</v>
      </c>
      <c r="F74" s="59">
        <v>249</v>
      </c>
      <c r="G74" s="60">
        <v>493</v>
      </c>
    </row>
    <row r="75" spans="1:7" x14ac:dyDescent="0.15">
      <c r="A75" s="102"/>
      <c r="B75" s="97" t="s">
        <v>81</v>
      </c>
      <c r="C75" s="97"/>
      <c r="D75" s="59">
        <v>468</v>
      </c>
      <c r="E75" s="59">
        <v>608</v>
      </c>
      <c r="F75" s="59">
        <v>648</v>
      </c>
      <c r="G75" s="60">
        <v>1256</v>
      </c>
    </row>
    <row r="76" spans="1:7" x14ac:dyDescent="0.15">
      <c r="A76" s="102"/>
      <c r="B76" s="97" t="s">
        <v>82</v>
      </c>
      <c r="C76" s="97"/>
      <c r="D76" s="59">
        <v>713</v>
      </c>
      <c r="E76" s="59">
        <v>920</v>
      </c>
      <c r="F76" s="59">
        <v>940</v>
      </c>
      <c r="G76" s="60">
        <v>1860</v>
      </c>
    </row>
    <row r="77" spans="1:7" x14ac:dyDescent="0.15">
      <c r="A77" s="102"/>
      <c r="B77" s="97" t="s">
        <v>83</v>
      </c>
      <c r="C77" s="97"/>
      <c r="D77" s="59">
        <v>307</v>
      </c>
      <c r="E77" s="59">
        <v>433</v>
      </c>
      <c r="F77" s="59">
        <v>410</v>
      </c>
      <c r="G77" s="60">
        <v>843</v>
      </c>
    </row>
    <row r="78" spans="1:7" x14ac:dyDescent="0.15">
      <c r="A78" s="102"/>
      <c r="B78" s="97" t="s">
        <v>84</v>
      </c>
      <c r="C78" s="97"/>
      <c r="D78" s="59">
        <v>205</v>
      </c>
      <c r="E78" s="59">
        <v>264</v>
      </c>
      <c r="F78" s="59">
        <v>265</v>
      </c>
      <c r="G78" s="60">
        <v>529</v>
      </c>
    </row>
    <row r="79" spans="1:7" x14ac:dyDescent="0.15">
      <c r="A79" s="102"/>
      <c r="B79" s="97" t="s">
        <v>85</v>
      </c>
      <c r="C79" s="97"/>
      <c r="D79" s="59">
        <v>390</v>
      </c>
      <c r="E79" s="59">
        <v>502</v>
      </c>
      <c r="F79" s="59">
        <v>483</v>
      </c>
      <c r="G79" s="60">
        <v>985</v>
      </c>
    </row>
    <row r="80" spans="1:7" x14ac:dyDescent="0.15">
      <c r="A80" s="102"/>
      <c r="B80" s="97" t="s">
        <v>86</v>
      </c>
      <c r="C80" s="97"/>
      <c r="D80" s="59">
        <v>175</v>
      </c>
      <c r="E80" s="59">
        <v>224</v>
      </c>
      <c r="F80" s="59">
        <v>196</v>
      </c>
      <c r="G80" s="60">
        <v>420</v>
      </c>
    </row>
    <row r="81" spans="1:7" x14ac:dyDescent="0.15">
      <c r="A81" s="102"/>
      <c r="B81" s="97" t="s">
        <v>87</v>
      </c>
      <c r="C81" s="97"/>
      <c r="D81" s="59">
        <v>118</v>
      </c>
      <c r="E81" s="59">
        <v>168</v>
      </c>
      <c r="F81" s="59">
        <v>154</v>
      </c>
      <c r="G81" s="60">
        <v>322</v>
      </c>
    </row>
    <row r="82" spans="1:7" x14ac:dyDescent="0.15">
      <c r="A82" s="102"/>
      <c r="B82" s="97" t="s">
        <v>88</v>
      </c>
      <c r="C82" s="97"/>
      <c r="D82" s="59">
        <v>122</v>
      </c>
      <c r="E82" s="59">
        <v>135</v>
      </c>
      <c r="F82" s="59">
        <v>167</v>
      </c>
      <c r="G82" s="60">
        <v>302</v>
      </c>
    </row>
    <row r="83" spans="1:7" x14ac:dyDescent="0.15">
      <c r="A83" s="102"/>
      <c r="B83" s="97" t="s">
        <v>89</v>
      </c>
      <c r="C83" s="97"/>
      <c r="D83" s="59">
        <v>70</v>
      </c>
      <c r="E83" s="59">
        <v>95</v>
      </c>
      <c r="F83" s="59">
        <v>124</v>
      </c>
      <c r="G83" s="60">
        <v>219</v>
      </c>
    </row>
    <row r="84" spans="1:7" x14ac:dyDescent="0.15">
      <c r="A84" s="102"/>
      <c r="B84" s="97" t="s">
        <v>90</v>
      </c>
      <c r="C84" s="97"/>
      <c r="D84" s="59">
        <v>237</v>
      </c>
      <c r="E84" s="59">
        <v>405</v>
      </c>
      <c r="F84" s="59">
        <v>422</v>
      </c>
      <c r="G84" s="60">
        <v>827</v>
      </c>
    </row>
    <row r="85" spans="1:7" x14ac:dyDescent="0.15">
      <c r="A85" s="102"/>
      <c r="B85" s="97" t="s">
        <v>91</v>
      </c>
      <c r="C85" s="97"/>
      <c r="D85" s="59">
        <v>131</v>
      </c>
      <c r="E85" s="59">
        <v>228</v>
      </c>
      <c r="F85" s="59">
        <v>232</v>
      </c>
      <c r="G85" s="60">
        <v>460</v>
      </c>
    </row>
    <row r="86" spans="1:7" x14ac:dyDescent="0.15">
      <c r="A86" s="102"/>
      <c r="B86" s="97" t="s">
        <v>92</v>
      </c>
      <c r="C86" s="97"/>
      <c r="D86" s="71">
        <v>59</v>
      </c>
      <c r="E86" s="71">
        <v>29</v>
      </c>
      <c r="F86" s="71">
        <v>30</v>
      </c>
      <c r="G86" s="60">
        <v>59</v>
      </c>
    </row>
    <row r="87" spans="1:7" x14ac:dyDescent="0.15">
      <c r="A87" s="102"/>
      <c r="B87" s="97" t="s">
        <v>93</v>
      </c>
      <c r="C87" s="97"/>
      <c r="D87" s="59">
        <v>111</v>
      </c>
      <c r="E87" s="59">
        <v>33</v>
      </c>
      <c r="F87" s="59">
        <v>79</v>
      </c>
      <c r="G87" s="60">
        <v>112</v>
      </c>
    </row>
    <row r="88" spans="1:7" x14ac:dyDescent="0.15">
      <c r="A88" s="102"/>
      <c r="B88" s="97" t="s">
        <v>94</v>
      </c>
      <c r="C88" s="97"/>
      <c r="D88" s="67">
        <v>53</v>
      </c>
      <c r="E88" s="67">
        <v>34</v>
      </c>
      <c r="F88" s="67">
        <v>19</v>
      </c>
      <c r="G88" s="60">
        <v>53</v>
      </c>
    </row>
    <row r="89" spans="1:7" ht="14.25" thickBot="1" x14ac:dyDescent="0.2">
      <c r="A89" s="103"/>
      <c r="B89" s="99" t="s">
        <v>95</v>
      </c>
      <c r="C89" s="99"/>
      <c r="D89" s="62">
        <v>5572</v>
      </c>
      <c r="E89" s="62">
        <v>7326</v>
      </c>
      <c r="F89" s="62">
        <v>7361</v>
      </c>
      <c r="G89" s="62">
        <v>14687</v>
      </c>
    </row>
    <row r="90" spans="1:7" ht="15" thickTop="1" thickBot="1" x14ac:dyDescent="0.2">
      <c r="A90" s="19" t="s">
        <v>96</v>
      </c>
      <c r="B90" s="100" t="s">
        <v>97</v>
      </c>
      <c r="C90" s="100"/>
      <c r="D90" s="72">
        <v>507</v>
      </c>
      <c r="E90" s="72">
        <v>615</v>
      </c>
      <c r="F90" s="72">
        <v>599</v>
      </c>
      <c r="G90" s="73">
        <v>1214</v>
      </c>
    </row>
    <row r="91" spans="1:7" ht="14.25" thickTop="1" x14ac:dyDescent="0.15">
      <c r="A91" s="22"/>
      <c r="B91" s="98" t="s">
        <v>98</v>
      </c>
      <c r="C91" s="98"/>
      <c r="D91" s="74">
        <v>17299</v>
      </c>
      <c r="E91" s="74">
        <v>21980</v>
      </c>
      <c r="F91" s="74">
        <v>21681</v>
      </c>
      <c r="G91" s="74">
        <v>43661</v>
      </c>
    </row>
    <row r="92" spans="1:7" x14ac:dyDescent="0.15">
      <c r="A92" s="24"/>
      <c r="B92" s="24"/>
      <c r="C92" s="24"/>
      <c r="D92" s="25"/>
      <c r="E92" s="25"/>
      <c r="F92" s="25"/>
      <c r="G92" s="25"/>
    </row>
  </sheetData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2"/>
  <sheetViews>
    <sheetView workbookViewId="0">
      <selection activeCell="K22" sqref="K22"/>
    </sheetView>
  </sheetViews>
  <sheetFormatPr defaultRowHeight="13.5" x14ac:dyDescent="0.15"/>
  <cols>
    <col min="2" max="2" width="15.625" customWidth="1"/>
  </cols>
  <sheetData>
    <row r="1" spans="1:7" x14ac:dyDescent="0.15">
      <c r="A1" s="1"/>
      <c r="B1" s="1"/>
      <c r="C1" s="1"/>
      <c r="D1" s="1"/>
      <c r="E1" s="1"/>
      <c r="F1" s="109" t="s">
        <v>99</v>
      </c>
      <c r="G1" s="109"/>
    </row>
    <row r="2" spans="1:7" x14ac:dyDescent="0.15">
      <c r="A2" s="110" t="s">
        <v>1</v>
      </c>
      <c r="B2" s="110"/>
      <c r="C2" s="110"/>
      <c r="D2" s="110"/>
      <c r="E2" s="110"/>
      <c r="F2" s="110"/>
      <c r="G2" s="110"/>
    </row>
    <row r="3" spans="1:7" x14ac:dyDescent="0.15">
      <c r="A3" s="110"/>
      <c r="B3" s="110"/>
      <c r="C3" s="110"/>
      <c r="D3" s="110"/>
      <c r="E3" s="110"/>
      <c r="F3" s="110"/>
      <c r="G3" s="110"/>
    </row>
    <row r="4" spans="1:7" ht="14.25" x14ac:dyDescent="0.15">
      <c r="A4" s="1"/>
      <c r="B4" s="111"/>
      <c r="C4" s="111"/>
      <c r="D4" s="2"/>
      <c r="E4" s="112" t="s">
        <v>2</v>
      </c>
      <c r="F4" s="112"/>
      <c r="G4" s="112"/>
    </row>
    <row r="5" spans="1:7" ht="14.25" x14ac:dyDescent="0.15">
      <c r="A5" s="3"/>
      <c r="B5" s="113" t="s">
        <v>3</v>
      </c>
      <c r="C5" s="113"/>
      <c r="D5" s="4" t="s">
        <v>4</v>
      </c>
      <c r="E5" s="4" t="s">
        <v>5</v>
      </c>
      <c r="F5" s="4" t="s">
        <v>6</v>
      </c>
      <c r="G5" s="4" t="s">
        <v>7</v>
      </c>
    </row>
    <row r="6" spans="1:7" x14ac:dyDescent="0.15">
      <c r="A6" s="102" t="s">
        <v>8</v>
      </c>
      <c r="B6" s="97" t="s">
        <v>9</v>
      </c>
      <c r="C6" s="97"/>
      <c r="D6" s="5">
        <v>447</v>
      </c>
      <c r="E6" s="5">
        <v>566</v>
      </c>
      <c r="F6" s="5">
        <v>560</v>
      </c>
      <c r="G6" s="6">
        <v>1126</v>
      </c>
    </row>
    <row r="7" spans="1:7" x14ac:dyDescent="0.15">
      <c r="A7" s="102"/>
      <c r="B7" s="97" t="s">
        <v>10</v>
      </c>
      <c r="C7" s="97"/>
      <c r="D7" s="5">
        <v>144</v>
      </c>
      <c r="E7" s="5">
        <v>184</v>
      </c>
      <c r="F7" s="5">
        <v>174</v>
      </c>
      <c r="G7" s="6">
        <v>358</v>
      </c>
    </row>
    <row r="8" spans="1:7" x14ac:dyDescent="0.15">
      <c r="A8" s="102"/>
      <c r="B8" s="97" t="s">
        <v>11</v>
      </c>
      <c r="C8" s="97"/>
      <c r="D8" s="5">
        <v>95</v>
      </c>
      <c r="E8" s="5">
        <v>122</v>
      </c>
      <c r="F8" s="5">
        <v>105</v>
      </c>
      <c r="G8" s="6">
        <v>227</v>
      </c>
    </row>
    <row r="9" spans="1:7" x14ac:dyDescent="0.15">
      <c r="A9" s="102"/>
      <c r="B9" s="97" t="s">
        <v>12</v>
      </c>
      <c r="C9" s="97"/>
      <c r="D9" s="5">
        <v>340</v>
      </c>
      <c r="E9" s="5">
        <v>406</v>
      </c>
      <c r="F9" s="5">
        <v>433</v>
      </c>
      <c r="G9" s="6">
        <v>839</v>
      </c>
    </row>
    <row r="10" spans="1:7" x14ac:dyDescent="0.15">
      <c r="A10" s="102"/>
      <c r="B10" s="97" t="s">
        <v>13</v>
      </c>
      <c r="C10" s="97"/>
      <c r="D10" s="5">
        <v>92</v>
      </c>
      <c r="E10" s="5">
        <v>114</v>
      </c>
      <c r="F10" s="5">
        <v>114</v>
      </c>
      <c r="G10" s="6">
        <v>228</v>
      </c>
    </row>
    <row r="11" spans="1:7" x14ac:dyDescent="0.15">
      <c r="A11" s="102"/>
      <c r="B11" s="97" t="s">
        <v>14</v>
      </c>
      <c r="C11" s="97"/>
      <c r="D11" s="5">
        <v>82</v>
      </c>
      <c r="E11" s="5">
        <v>105</v>
      </c>
      <c r="F11" s="5">
        <v>88</v>
      </c>
      <c r="G11" s="6">
        <v>193</v>
      </c>
    </row>
    <row r="12" spans="1:7" x14ac:dyDescent="0.15">
      <c r="A12" s="102"/>
      <c r="B12" s="97" t="s">
        <v>15</v>
      </c>
      <c r="C12" s="97"/>
      <c r="D12" s="5">
        <v>86</v>
      </c>
      <c r="E12" s="5">
        <v>107</v>
      </c>
      <c r="F12" s="5">
        <v>104</v>
      </c>
      <c r="G12" s="6">
        <v>211</v>
      </c>
    </row>
    <row r="13" spans="1:7" x14ac:dyDescent="0.15">
      <c r="A13" s="102"/>
      <c r="B13" s="97" t="s">
        <v>16</v>
      </c>
      <c r="C13" s="97"/>
      <c r="D13" s="5">
        <v>346</v>
      </c>
      <c r="E13" s="5">
        <v>465</v>
      </c>
      <c r="F13" s="5">
        <v>450</v>
      </c>
      <c r="G13" s="6">
        <v>915</v>
      </c>
    </row>
    <row r="14" spans="1:7" x14ac:dyDescent="0.15">
      <c r="A14" s="102"/>
      <c r="B14" s="97" t="s">
        <v>17</v>
      </c>
      <c r="C14" s="97"/>
      <c r="D14" s="5">
        <v>209</v>
      </c>
      <c r="E14" s="5">
        <v>281</v>
      </c>
      <c r="F14" s="5">
        <v>278</v>
      </c>
      <c r="G14" s="6">
        <v>559</v>
      </c>
    </row>
    <row r="15" spans="1:7" x14ac:dyDescent="0.15">
      <c r="A15" s="102"/>
      <c r="B15" s="97" t="s">
        <v>18</v>
      </c>
      <c r="C15" s="97"/>
      <c r="D15" s="5">
        <v>228</v>
      </c>
      <c r="E15" s="5">
        <v>280</v>
      </c>
      <c r="F15" s="5">
        <v>278</v>
      </c>
      <c r="G15" s="6">
        <v>558</v>
      </c>
    </row>
    <row r="16" spans="1:7" x14ac:dyDescent="0.15">
      <c r="A16" s="102"/>
      <c r="B16" s="97" t="s">
        <v>19</v>
      </c>
      <c r="C16" s="97"/>
      <c r="D16" s="5">
        <v>175</v>
      </c>
      <c r="E16" s="5">
        <v>242</v>
      </c>
      <c r="F16" s="5">
        <v>238</v>
      </c>
      <c r="G16" s="6">
        <v>480</v>
      </c>
    </row>
    <row r="17" spans="1:7" x14ac:dyDescent="0.15">
      <c r="A17" s="102"/>
      <c r="B17" s="97" t="s">
        <v>20</v>
      </c>
      <c r="C17" s="97"/>
      <c r="D17" s="5">
        <v>166</v>
      </c>
      <c r="E17" s="5">
        <v>216</v>
      </c>
      <c r="F17" s="5">
        <v>233</v>
      </c>
      <c r="G17" s="6">
        <v>449</v>
      </c>
    </row>
    <row r="18" spans="1:7" x14ac:dyDescent="0.15">
      <c r="A18" s="102"/>
      <c r="B18" s="97" t="s">
        <v>21</v>
      </c>
      <c r="C18" s="97"/>
      <c r="D18" s="5">
        <v>270</v>
      </c>
      <c r="E18" s="5">
        <v>318</v>
      </c>
      <c r="F18" s="5">
        <v>305</v>
      </c>
      <c r="G18" s="6">
        <v>623</v>
      </c>
    </row>
    <row r="19" spans="1:7" x14ac:dyDescent="0.15">
      <c r="A19" s="102"/>
      <c r="B19" s="97" t="s">
        <v>22</v>
      </c>
      <c r="C19" s="97"/>
      <c r="D19" s="5">
        <v>211</v>
      </c>
      <c r="E19" s="5">
        <v>265</v>
      </c>
      <c r="F19" s="5">
        <v>240</v>
      </c>
      <c r="G19" s="6">
        <v>505</v>
      </c>
    </row>
    <row r="20" spans="1:7" x14ac:dyDescent="0.15">
      <c r="A20" s="102"/>
      <c r="B20" s="97" t="s">
        <v>23</v>
      </c>
      <c r="C20" s="97"/>
      <c r="D20" s="5">
        <v>121</v>
      </c>
      <c r="E20" s="5">
        <v>153</v>
      </c>
      <c r="F20" s="5">
        <v>152</v>
      </c>
      <c r="G20" s="6">
        <v>305</v>
      </c>
    </row>
    <row r="21" spans="1:7" x14ac:dyDescent="0.15">
      <c r="A21" s="102"/>
      <c r="B21" s="97" t="s">
        <v>24</v>
      </c>
      <c r="C21" s="97"/>
      <c r="D21" s="5">
        <v>631</v>
      </c>
      <c r="E21" s="5">
        <v>983</v>
      </c>
      <c r="F21" s="5">
        <v>950</v>
      </c>
      <c r="G21" s="6">
        <v>1933</v>
      </c>
    </row>
    <row r="22" spans="1:7" x14ac:dyDescent="0.15">
      <c r="A22" s="102"/>
      <c r="B22" s="97" t="s">
        <v>25</v>
      </c>
      <c r="C22" s="97"/>
      <c r="D22" s="5">
        <v>389</v>
      </c>
      <c r="E22" s="5">
        <v>550</v>
      </c>
      <c r="F22" s="5">
        <v>572</v>
      </c>
      <c r="G22" s="6">
        <v>1122</v>
      </c>
    </row>
    <row r="23" spans="1:7" x14ac:dyDescent="0.15">
      <c r="A23" s="102"/>
      <c r="B23" s="97" t="s">
        <v>26</v>
      </c>
      <c r="C23" s="97"/>
      <c r="D23" s="5">
        <v>440</v>
      </c>
      <c r="E23" s="5">
        <v>575</v>
      </c>
      <c r="F23" s="5">
        <v>497</v>
      </c>
      <c r="G23" s="6">
        <v>1072</v>
      </c>
    </row>
    <row r="24" spans="1:7" x14ac:dyDescent="0.15">
      <c r="A24" s="102"/>
      <c r="B24" s="7" t="s">
        <v>27</v>
      </c>
      <c r="C24" s="7"/>
      <c r="D24" s="8">
        <v>52</v>
      </c>
      <c r="E24" s="8">
        <v>75</v>
      </c>
      <c r="F24" s="8">
        <v>100</v>
      </c>
      <c r="G24" s="6">
        <v>175</v>
      </c>
    </row>
    <row r="25" spans="1:7" x14ac:dyDescent="0.15">
      <c r="A25" s="102"/>
      <c r="B25" s="97" t="s">
        <v>28</v>
      </c>
      <c r="C25" s="97"/>
      <c r="D25" s="8">
        <v>110</v>
      </c>
      <c r="E25" s="8">
        <v>41</v>
      </c>
      <c r="F25" s="8">
        <v>69</v>
      </c>
      <c r="G25" s="6">
        <v>110</v>
      </c>
    </row>
    <row r="26" spans="1:7" ht="14.25" thickBot="1" x14ac:dyDescent="0.2">
      <c r="A26" s="103"/>
      <c r="B26" s="99" t="s">
        <v>29</v>
      </c>
      <c r="C26" s="99"/>
      <c r="D26" s="9">
        <v>4634</v>
      </c>
      <c r="E26" s="9">
        <v>6048</v>
      </c>
      <c r="F26" s="10">
        <v>5940</v>
      </c>
      <c r="G26" s="11">
        <v>11988</v>
      </c>
    </row>
    <row r="27" spans="1:7" ht="14.25" thickTop="1" x14ac:dyDescent="0.15">
      <c r="A27" s="101" t="s">
        <v>30</v>
      </c>
      <c r="B27" s="104" t="s">
        <v>31</v>
      </c>
      <c r="C27" s="104"/>
      <c r="D27" s="12">
        <v>270</v>
      </c>
      <c r="E27" s="12">
        <v>379</v>
      </c>
      <c r="F27" s="12">
        <v>324</v>
      </c>
      <c r="G27" s="13">
        <v>703</v>
      </c>
    </row>
    <row r="28" spans="1:7" x14ac:dyDescent="0.15">
      <c r="A28" s="102"/>
      <c r="B28" s="97" t="s">
        <v>32</v>
      </c>
      <c r="C28" s="97"/>
      <c r="D28" s="5">
        <v>102</v>
      </c>
      <c r="E28" s="5">
        <v>127</v>
      </c>
      <c r="F28" s="5">
        <v>116</v>
      </c>
      <c r="G28" s="6">
        <v>243</v>
      </c>
    </row>
    <row r="29" spans="1:7" x14ac:dyDescent="0.15">
      <c r="A29" s="102"/>
      <c r="B29" s="97" t="s">
        <v>33</v>
      </c>
      <c r="C29" s="97"/>
      <c r="D29" s="5">
        <v>80</v>
      </c>
      <c r="E29" s="5">
        <v>104</v>
      </c>
      <c r="F29" s="5">
        <v>97</v>
      </c>
      <c r="G29" s="6">
        <v>201</v>
      </c>
    </row>
    <row r="30" spans="1:7" x14ac:dyDescent="0.15">
      <c r="A30" s="102"/>
      <c r="B30" s="97" t="s">
        <v>34</v>
      </c>
      <c r="C30" s="97"/>
      <c r="D30" s="5">
        <v>235</v>
      </c>
      <c r="E30" s="5">
        <v>311</v>
      </c>
      <c r="F30" s="5">
        <v>275</v>
      </c>
      <c r="G30" s="6">
        <v>586</v>
      </c>
    </row>
    <row r="31" spans="1:7" x14ac:dyDescent="0.15">
      <c r="A31" s="102"/>
      <c r="B31" s="97" t="s">
        <v>35</v>
      </c>
      <c r="C31" s="97"/>
      <c r="D31" s="5">
        <v>56</v>
      </c>
      <c r="E31" s="5">
        <v>67</v>
      </c>
      <c r="F31" s="5">
        <v>61</v>
      </c>
      <c r="G31" s="6">
        <v>128</v>
      </c>
    </row>
    <row r="32" spans="1:7" x14ac:dyDescent="0.15">
      <c r="A32" s="102"/>
      <c r="B32" s="97" t="s">
        <v>36</v>
      </c>
      <c r="C32" s="97"/>
      <c r="D32" s="5">
        <v>132</v>
      </c>
      <c r="E32" s="5">
        <v>179</v>
      </c>
      <c r="F32" s="5">
        <v>179</v>
      </c>
      <c r="G32" s="6">
        <v>358</v>
      </c>
    </row>
    <row r="33" spans="1:7" x14ac:dyDescent="0.15">
      <c r="A33" s="102"/>
      <c r="B33" s="97" t="s">
        <v>37</v>
      </c>
      <c r="C33" s="97"/>
      <c r="D33" s="5">
        <v>248</v>
      </c>
      <c r="E33" s="5">
        <v>309</v>
      </c>
      <c r="F33" s="5">
        <v>302</v>
      </c>
      <c r="G33" s="6">
        <v>611</v>
      </c>
    </row>
    <row r="34" spans="1:7" x14ac:dyDescent="0.15">
      <c r="A34" s="102"/>
      <c r="B34" s="97" t="s">
        <v>38</v>
      </c>
      <c r="C34" s="97"/>
      <c r="D34" s="5">
        <v>257</v>
      </c>
      <c r="E34" s="5">
        <v>336</v>
      </c>
      <c r="F34" s="5">
        <v>327</v>
      </c>
      <c r="G34" s="6">
        <v>663</v>
      </c>
    </row>
    <row r="35" spans="1:7" x14ac:dyDescent="0.15">
      <c r="A35" s="102"/>
      <c r="B35" s="97" t="s">
        <v>39</v>
      </c>
      <c r="C35" s="97"/>
      <c r="D35" s="5">
        <v>181</v>
      </c>
      <c r="E35" s="5">
        <v>214</v>
      </c>
      <c r="F35" s="5">
        <v>213</v>
      </c>
      <c r="G35" s="6">
        <v>427</v>
      </c>
    </row>
    <row r="36" spans="1:7" x14ac:dyDescent="0.15">
      <c r="A36" s="102"/>
      <c r="B36" s="97" t="s">
        <v>40</v>
      </c>
      <c r="C36" s="97"/>
      <c r="D36" s="5">
        <v>187</v>
      </c>
      <c r="E36" s="5">
        <v>257</v>
      </c>
      <c r="F36" s="5">
        <v>251</v>
      </c>
      <c r="G36" s="6">
        <v>508</v>
      </c>
    </row>
    <row r="37" spans="1:7" x14ac:dyDescent="0.15">
      <c r="A37" s="102"/>
      <c r="B37" s="97" t="s">
        <v>41</v>
      </c>
      <c r="C37" s="97"/>
      <c r="D37" s="5">
        <v>140</v>
      </c>
      <c r="E37" s="5">
        <v>128</v>
      </c>
      <c r="F37" s="5">
        <v>122</v>
      </c>
      <c r="G37" s="6">
        <v>250</v>
      </c>
    </row>
    <row r="38" spans="1:7" x14ac:dyDescent="0.15">
      <c r="A38" s="102"/>
      <c r="B38" s="97" t="s">
        <v>42</v>
      </c>
      <c r="C38" s="97"/>
      <c r="D38" s="5">
        <v>53</v>
      </c>
      <c r="E38" s="5">
        <v>71</v>
      </c>
      <c r="F38" s="5">
        <v>44</v>
      </c>
      <c r="G38" s="6">
        <v>115</v>
      </c>
    </row>
    <row r="39" spans="1:7" x14ac:dyDescent="0.15">
      <c r="A39" s="102"/>
      <c r="B39" s="97" t="s">
        <v>43</v>
      </c>
      <c r="C39" s="97"/>
      <c r="D39" s="5">
        <v>26</v>
      </c>
      <c r="E39" s="5">
        <v>22</v>
      </c>
      <c r="F39" s="5">
        <v>4</v>
      </c>
      <c r="G39" s="6">
        <v>26</v>
      </c>
    </row>
    <row r="40" spans="1:7" x14ac:dyDescent="0.15">
      <c r="A40" s="102"/>
      <c r="B40" s="97" t="s">
        <v>44</v>
      </c>
      <c r="C40" s="97"/>
      <c r="D40" s="5"/>
      <c r="E40" s="5"/>
      <c r="F40" s="5"/>
      <c r="G40" s="6"/>
    </row>
    <row r="41" spans="1:7" x14ac:dyDescent="0.15">
      <c r="A41" s="102"/>
      <c r="B41" s="97" t="s">
        <v>45</v>
      </c>
      <c r="C41" s="97"/>
      <c r="D41" s="5">
        <v>69</v>
      </c>
      <c r="E41" s="5">
        <v>20</v>
      </c>
      <c r="F41" s="5">
        <v>49</v>
      </c>
      <c r="G41" s="6">
        <v>69</v>
      </c>
    </row>
    <row r="42" spans="1:7" x14ac:dyDescent="0.15">
      <c r="A42" s="102"/>
      <c r="B42" s="97" t="s">
        <v>46</v>
      </c>
      <c r="C42" s="97"/>
      <c r="D42" s="5">
        <v>49</v>
      </c>
      <c r="E42" s="14">
        <v>58</v>
      </c>
      <c r="F42" s="14">
        <v>80</v>
      </c>
      <c r="G42" s="6">
        <v>138</v>
      </c>
    </row>
    <row r="43" spans="1:7" ht="14.25" thickBot="1" x14ac:dyDescent="0.2">
      <c r="A43" s="107"/>
      <c r="B43" s="108" t="s">
        <v>47</v>
      </c>
      <c r="C43" s="108"/>
      <c r="D43" s="15">
        <v>2085</v>
      </c>
      <c r="E43" s="15">
        <v>2582</v>
      </c>
      <c r="F43" s="15">
        <v>2444</v>
      </c>
      <c r="G43" s="15">
        <v>5026</v>
      </c>
    </row>
    <row r="44" spans="1:7" ht="14.25" thickTop="1" x14ac:dyDescent="0.15">
      <c r="A44" s="105" t="s">
        <v>48</v>
      </c>
      <c r="B44" s="106" t="s">
        <v>49</v>
      </c>
      <c r="C44" s="106"/>
      <c r="D44" s="14">
        <v>1358</v>
      </c>
      <c r="E44" s="14">
        <v>1720</v>
      </c>
      <c r="F44" s="14">
        <v>1789</v>
      </c>
      <c r="G44" s="16">
        <v>3509</v>
      </c>
    </row>
    <row r="45" spans="1:7" x14ac:dyDescent="0.15">
      <c r="A45" s="102"/>
      <c r="B45" s="97" t="s">
        <v>50</v>
      </c>
      <c r="C45" s="97"/>
      <c r="D45" s="14">
        <v>123</v>
      </c>
      <c r="E45" s="14">
        <v>148</v>
      </c>
      <c r="F45" s="14">
        <v>133</v>
      </c>
      <c r="G45" s="6">
        <v>281</v>
      </c>
    </row>
    <row r="46" spans="1:7" x14ac:dyDescent="0.15">
      <c r="A46" s="102"/>
      <c r="B46" s="97" t="s">
        <v>51</v>
      </c>
      <c r="C46" s="97"/>
      <c r="D46" s="14">
        <v>369</v>
      </c>
      <c r="E46" s="14">
        <v>487</v>
      </c>
      <c r="F46" s="14">
        <v>482</v>
      </c>
      <c r="G46" s="6">
        <v>969</v>
      </c>
    </row>
    <row r="47" spans="1:7" x14ac:dyDescent="0.15">
      <c r="A47" s="102"/>
      <c r="B47" s="97" t="s">
        <v>52</v>
      </c>
      <c r="C47" s="97"/>
      <c r="D47" s="14">
        <v>205</v>
      </c>
      <c r="E47" s="14">
        <v>270</v>
      </c>
      <c r="F47" s="14">
        <v>273</v>
      </c>
      <c r="G47" s="6">
        <v>543</v>
      </c>
    </row>
    <row r="48" spans="1:7" x14ac:dyDescent="0.15">
      <c r="A48" s="102"/>
      <c r="B48" s="97" t="s">
        <v>53</v>
      </c>
      <c r="C48" s="97"/>
      <c r="D48" s="14">
        <v>277</v>
      </c>
      <c r="E48" s="14">
        <v>370</v>
      </c>
      <c r="F48" s="14">
        <v>364</v>
      </c>
      <c r="G48" s="6">
        <v>734</v>
      </c>
    </row>
    <row r="49" spans="1:7" x14ac:dyDescent="0.15">
      <c r="A49" s="102"/>
      <c r="B49" s="97" t="s">
        <v>54</v>
      </c>
      <c r="C49" s="97"/>
      <c r="D49" s="14">
        <v>327</v>
      </c>
      <c r="E49" s="14">
        <v>451</v>
      </c>
      <c r="F49" s="14">
        <v>407</v>
      </c>
      <c r="G49" s="6">
        <v>858</v>
      </c>
    </row>
    <row r="50" spans="1:7" x14ac:dyDescent="0.15">
      <c r="A50" s="102"/>
      <c r="B50" s="97" t="s">
        <v>55</v>
      </c>
      <c r="C50" s="97"/>
      <c r="D50" s="14">
        <v>96</v>
      </c>
      <c r="E50" s="14">
        <v>122</v>
      </c>
      <c r="F50" s="14">
        <v>121</v>
      </c>
      <c r="G50" s="6">
        <v>243</v>
      </c>
    </row>
    <row r="51" spans="1:7" x14ac:dyDescent="0.15">
      <c r="A51" s="102"/>
      <c r="B51" s="97" t="s">
        <v>56</v>
      </c>
      <c r="C51" s="97"/>
      <c r="D51" s="14">
        <v>134</v>
      </c>
      <c r="E51" s="14">
        <v>148</v>
      </c>
      <c r="F51" s="14">
        <v>165</v>
      </c>
      <c r="G51" s="6">
        <v>313</v>
      </c>
    </row>
    <row r="52" spans="1:7" x14ac:dyDescent="0.15">
      <c r="A52" s="102"/>
      <c r="B52" s="97" t="s">
        <v>57</v>
      </c>
      <c r="C52" s="97"/>
      <c r="D52" s="14">
        <v>71</v>
      </c>
      <c r="E52" s="14">
        <v>97</v>
      </c>
      <c r="F52" s="14">
        <v>91</v>
      </c>
      <c r="G52" s="6">
        <v>188</v>
      </c>
    </row>
    <row r="53" spans="1:7" x14ac:dyDescent="0.15">
      <c r="A53" s="102"/>
      <c r="B53" s="97" t="s">
        <v>58</v>
      </c>
      <c r="C53" s="97"/>
      <c r="D53" s="14">
        <v>157</v>
      </c>
      <c r="E53" s="14">
        <v>196</v>
      </c>
      <c r="F53" s="14">
        <v>167</v>
      </c>
      <c r="G53" s="6">
        <v>363</v>
      </c>
    </row>
    <row r="54" spans="1:7" x14ac:dyDescent="0.15">
      <c r="A54" s="102"/>
      <c r="B54" s="97" t="s">
        <v>59</v>
      </c>
      <c r="C54" s="97"/>
      <c r="D54" s="14">
        <v>197</v>
      </c>
      <c r="E54" s="14">
        <v>233</v>
      </c>
      <c r="F54" s="14">
        <v>235</v>
      </c>
      <c r="G54" s="6">
        <v>468</v>
      </c>
    </row>
    <row r="55" spans="1:7" x14ac:dyDescent="0.15">
      <c r="A55" s="102"/>
      <c r="B55" s="97" t="s">
        <v>60</v>
      </c>
      <c r="C55" s="97"/>
      <c r="D55" s="14">
        <v>513</v>
      </c>
      <c r="E55" s="14">
        <v>632</v>
      </c>
      <c r="F55" s="14">
        <v>583</v>
      </c>
      <c r="G55" s="6">
        <v>1215</v>
      </c>
    </row>
    <row r="56" spans="1:7" x14ac:dyDescent="0.15">
      <c r="A56" s="102"/>
      <c r="B56" s="97" t="s">
        <v>61</v>
      </c>
      <c r="C56" s="97"/>
      <c r="D56" s="14">
        <v>160</v>
      </c>
      <c r="E56" s="14">
        <v>187</v>
      </c>
      <c r="F56" s="14">
        <v>218</v>
      </c>
      <c r="G56" s="6">
        <v>405</v>
      </c>
    </row>
    <row r="57" spans="1:7" x14ac:dyDescent="0.15">
      <c r="A57" s="102"/>
      <c r="B57" s="97" t="s">
        <v>62</v>
      </c>
      <c r="C57" s="97"/>
      <c r="D57" s="14">
        <v>91</v>
      </c>
      <c r="E57" s="14">
        <v>117</v>
      </c>
      <c r="F57" s="14">
        <v>136</v>
      </c>
      <c r="G57" s="6">
        <v>253</v>
      </c>
    </row>
    <row r="58" spans="1:7" x14ac:dyDescent="0.15">
      <c r="A58" s="102"/>
      <c r="B58" s="97" t="s">
        <v>63</v>
      </c>
      <c r="C58" s="97"/>
      <c r="D58" s="14">
        <v>55</v>
      </c>
      <c r="E58" s="14">
        <v>93</v>
      </c>
      <c r="F58" s="14">
        <v>97</v>
      </c>
      <c r="G58" s="6">
        <v>190</v>
      </c>
    </row>
    <row r="59" spans="1:7" x14ac:dyDescent="0.15">
      <c r="A59" s="102"/>
      <c r="B59" s="97" t="s">
        <v>64</v>
      </c>
      <c r="C59" s="97"/>
      <c r="D59" s="14">
        <v>98</v>
      </c>
      <c r="E59" s="14">
        <v>89</v>
      </c>
      <c r="F59" s="14">
        <v>9</v>
      </c>
      <c r="G59" s="6">
        <v>98</v>
      </c>
    </row>
    <row r="60" spans="1:7" x14ac:dyDescent="0.15">
      <c r="A60" s="102"/>
      <c r="B60" s="97" t="s">
        <v>65</v>
      </c>
      <c r="C60" s="97"/>
      <c r="D60" s="17">
        <v>70</v>
      </c>
      <c r="E60" s="17">
        <v>11</v>
      </c>
      <c r="F60" s="17">
        <v>59</v>
      </c>
      <c r="G60" s="6">
        <v>70</v>
      </c>
    </row>
    <row r="61" spans="1:7" ht="14.25" thickBot="1" x14ac:dyDescent="0.2">
      <c r="A61" s="103"/>
      <c r="B61" s="99" t="s">
        <v>66</v>
      </c>
      <c r="C61" s="99"/>
      <c r="D61" s="9">
        <v>4301</v>
      </c>
      <c r="E61" s="9">
        <v>5371</v>
      </c>
      <c r="F61" s="9">
        <v>5329</v>
      </c>
      <c r="G61" s="9">
        <v>10700</v>
      </c>
    </row>
    <row r="62" spans="1:7" ht="14.25" thickTop="1" x14ac:dyDescent="0.15">
      <c r="A62" s="101" t="s">
        <v>67</v>
      </c>
      <c r="B62" s="104" t="s">
        <v>68</v>
      </c>
      <c r="C62" s="104"/>
      <c r="D62" s="12">
        <v>56</v>
      </c>
      <c r="E62" s="12">
        <v>74</v>
      </c>
      <c r="F62" s="12">
        <v>66</v>
      </c>
      <c r="G62" s="13">
        <v>140</v>
      </c>
    </row>
    <row r="63" spans="1:7" x14ac:dyDescent="0.15">
      <c r="A63" s="102"/>
      <c r="B63" s="97" t="s">
        <v>69</v>
      </c>
      <c r="C63" s="97"/>
      <c r="D63" s="5">
        <v>131</v>
      </c>
      <c r="E63" s="5">
        <v>176</v>
      </c>
      <c r="F63" s="5">
        <v>167</v>
      </c>
      <c r="G63" s="6">
        <v>343</v>
      </c>
    </row>
    <row r="64" spans="1:7" x14ac:dyDescent="0.15">
      <c r="A64" s="102"/>
      <c r="B64" s="97" t="s">
        <v>70</v>
      </c>
      <c r="C64" s="97"/>
      <c r="D64" s="5">
        <v>173</v>
      </c>
      <c r="E64" s="5">
        <v>243</v>
      </c>
      <c r="F64" s="5">
        <v>249</v>
      </c>
      <c r="G64" s="6">
        <v>492</v>
      </c>
    </row>
    <row r="65" spans="1:7" x14ac:dyDescent="0.15">
      <c r="A65" s="102"/>
      <c r="B65" s="97" t="s">
        <v>71</v>
      </c>
      <c r="C65" s="97"/>
      <c r="D65" s="5">
        <v>190</v>
      </c>
      <c r="E65" s="5">
        <v>269</v>
      </c>
      <c r="F65" s="5">
        <v>254</v>
      </c>
      <c r="G65" s="6">
        <v>523</v>
      </c>
    </row>
    <row r="66" spans="1:7" x14ac:dyDescent="0.15">
      <c r="A66" s="102"/>
      <c r="B66" s="97" t="s">
        <v>72</v>
      </c>
      <c r="C66" s="97"/>
      <c r="D66" s="5">
        <v>162</v>
      </c>
      <c r="E66" s="5">
        <v>226</v>
      </c>
      <c r="F66" s="5">
        <v>213</v>
      </c>
      <c r="G66" s="6">
        <v>439</v>
      </c>
    </row>
    <row r="67" spans="1:7" x14ac:dyDescent="0.15">
      <c r="A67" s="102"/>
      <c r="B67" s="97" t="s">
        <v>73</v>
      </c>
      <c r="C67" s="97"/>
      <c r="D67" s="5">
        <v>121</v>
      </c>
      <c r="E67" s="5">
        <v>140</v>
      </c>
      <c r="F67" s="5">
        <v>131</v>
      </c>
      <c r="G67" s="6">
        <v>271</v>
      </c>
    </row>
    <row r="68" spans="1:7" x14ac:dyDescent="0.15">
      <c r="A68" s="102"/>
      <c r="B68" s="97" t="s">
        <v>74</v>
      </c>
      <c r="C68" s="97"/>
      <c r="D68" s="5">
        <v>216</v>
      </c>
      <c r="E68" s="5">
        <v>270</v>
      </c>
      <c r="F68" s="5">
        <v>250</v>
      </c>
      <c r="G68" s="6">
        <v>520</v>
      </c>
    </row>
    <row r="69" spans="1:7" x14ac:dyDescent="0.15">
      <c r="A69" s="102"/>
      <c r="B69" s="97" t="s">
        <v>75</v>
      </c>
      <c r="C69" s="97"/>
      <c r="D69" s="5">
        <v>342</v>
      </c>
      <c r="E69" s="5">
        <v>451</v>
      </c>
      <c r="F69" s="5">
        <v>454</v>
      </c>
      <c r="G69" s="6">
        <v>905</v>
      </c>
    </row>
    <row r="70" spans="1:7" x14ac:dyDescent="0.15">
      <c r="A70" s="102"/>
      <c r="B70" s="97" t="s">
        <v>76</v>
      </c>
      <c r="C70" s="97"/>
      <c r="D70" s="5">
        <v>235</v>
      </c>
      <c r="E70" s="5">
        <v>342</v>
      </c>
      <c r="F70" s="5">
        <v>327</v>
      </c>
      <c r="G70" s="6">
        <v>669</v>
      </c>
    </row>
    <row r="71" spans="1:7" x14ac:dyDescent="0.15">
      <c r="A71" s="102"/>
      <c r="B71" s="97" t="s">
        <v>77</v>
      </c>
      <c r="C71" s="97"/>
      <c r="D71" s="5">
        <v>337</v>
      </c>
      <c r="E71" s="5">
        <v>433</v>
      </c>
      <c r="F71" s="5">
        <v>469</v>
      </c>
      <c r="G71" s="6">
        <v>902</v>
      </c>
    </row>
    <row r="72" spans="1:7" x14ac:dyDescent="0.15">
      <c r="A72" s="102"/>
      <c r="B72" s="97" t="s">
        <v>78</v>
      </c>
      <c r="C72" s="97"/>
      <c r="D72" s="5">
        <v>118</v>
      </c>
      <c r="E72" s="5">
        <v>175</v>
      </c>
      <c r="F72" s="5">
        <v>177</v>
      </c>
      <c r="G72" s="6">
        <v>352</v>
      </c>
    </row>
    <row r="73" spans="1:7" x14ac:dyDescent="0.15">
      <c r="A73" s="102"/>
      <c r="B73" s="97" t="s">
        <v>79</v>
      </c>
      <c r="C73" s="97"/>
      <c r="D73" s="5">
        <v>60</v>
      </c>
      <c r="E73" s="5">
        <v>89</v>
      </c>
      <c r="F73" s="5">
        <v>72</v>
      </c>
      <c r="G73" s="6">
        <v>161</v>
      </c>
    </row>
    <row r="74" spans="1:7" x14ac:dyDescent="0.15">
      <c r="A74" s="102"/>
      <c r="B74" s="97" t="s">
        <v>80</v>
      </c>
      <c r="C74" s="97"/>
      <c r="D74" s="5">
        <v>172</v>
      </c>
      <c r="E74" s="5">
        <v>243</v>
      </c>
      <c r="F74" s="5">
        <v>249</v>
      </c>
      <c r="G74" s="6">
        <v>492</v>
      </c>
    </row>
    <row r="75" spans="1:7" x14ac:dyDescent="0.15">
      <c r="A75" s="102"/>
      <c r="B75" s="97" t="s">
        <v>81</v>
      </c>
      <c r="C75" s="97"/>
      <c r="D75" s="5">
        <v>446</v>
      </c>
      <c r="E75" s="5">
        <v>572</v>
      </c>
      <c r="F75" s="5">
        <v>613</v>
      </c>
      <c r="G75" s="6">
        <v>1185</v>
      </c>
    </row>
    <row r="76" spans="1:7" x14ac:dyDescent="0.15">
      <c r="A76" s="102"/>
      <c r="B76" s="97" t="s">
        <v>82</v>
      </c>
      <c r="C76" s="97"/>
      <c r="D76" s="5">
        <v>719</v>
      </c>
      <c r="E76" s="5">
        <v>943</v>
      </c>
      <c r="F76" s="5">
        <v>961</v>
      </c>
      <c r="G76" s="6">
        <v>1904</v>
      </c>
    </row>
    <row r="77" spans="1:7" x14ac:dyDescent="0.15">
      <c r="A77" s="102"/>
      <c r="B77" s="97" t="s">
        <v>83</v>
      </c>
      <c r="C77" s="97"/>
      <c r="D77" s="5">
        <v>298</v>
      </c>
      <c r="E77" s="5">
        <v>422</v>
      </c>
      <c r="F77" s="5">
        <v>410</v>
      </c>
      <c r="G77" s="6">
        <v>832</v>
      </c>
    </row>
    <row r="78" spans="1:7" x14ac:dyDescent="0.15">
      <c r="A78" s="102"/>
      <c r="B78" s="97" t="s">
        <v>84</v>
      </c>
      <c r="C78" s="97"/>
      <c r="D78" s="5">
        <v>197</v>
      </c>
      <c r="E78" s="5">
        <v>265</v>
      </c>
      <c r="F78" s="5">
        <v>266</v>
      </c>
      <c r="G78" s="6">
        <v>531</v>
      </c>
    </row>
    <row r="79" spans="1:7" x14ac:dyDescent="0.15">
      <c r="A79" s="102"/>
      <c r="B79" s="97" t="s">
        <v>85</v>
      </c>
      <c r="C79" s="97"/>
      <c r="D79" s="5">
        <v>386</v>
      </c>
      <c r="E79" s="5">
        <v>493</v>
      </c>
      <c r="F79" s="5">
        <v>480</v>
      </c>
      <c r="G79" s="6">
        <v>973</v>
      </c>
    </row>
    <row r="80" spans="1:7" x14ac:dyDescent="0.15">
      <c r="A80" s="102"/>
      <c r="B80" s="97" t="s">
        <v>86</v>
      </c>
      <c r="C80" s="97"/>
      <c r="D80" s="5">
        <v>178</v>
      </c>
      <c r="E80" s="5">
        <v>221</v>
      </c>
      <c r="F80" s="5">
        <v>193</v>
      </c>
      <c r="G80" s="6">
        <v>414</v>
      </c>
    </row>
    <row r="81" spans="1:7" x14ac:dyDescent="0.15">
      <c r="A81" s="102"/>
      <c r="B81" s="97" t="s">
        <v>87</v>
      </c>
      <c r="C81" s="97"/>
      <c r="D81" s="5">
        <v>114</v>
      </c>
      <c r="E81" s="5">
        <v>162</v>
      </c>
      <c r="F81" s="5">
        <v>149</v>
      </c>
      <c r="G81" s="6">
        <v>311</v>
      </c>
    </row>
    <row r="82" spans="1:7" x14ac:dyDescent="0.15">
      <c r="A82" s="102"/>
      <c r="B82" s="97" t="s">
        <v>88</v>
      </c>
      <c r="C82" s="97"/>
      <c r="D82" s="5">
        <v>124</v>
      </c>
      <c r="E82" s="5">
        <v>145</v>
      </c>
      <c r="F82" s="5">
        <v>180</v>
      </c>
      <c r="G82" s="6">
        <v>325</v>
      </c>
    </row>
    <row r="83" spans="1:7" x14ac:dyDescent="0.15">
      <c r="A83" s="102"/>
      <c r="B83" s="97" t="s">
        <v>89</v>
      </c>
      <c r="C83" s="97"/>
      <c r="D83" s="5">
        <v>70</v>
      </c>
      <c r="E83" s="5">
        <v>96</v>
      </c>
      <c r="F83" s="5">
        <v>124</v>
      </c>
      <c r="G83" s="6">
        <v>220</v>
      </c>
    </row>
    <row r="84" spans="1:7" x14ac:dyDescent="0.15">
      <c r="A84" s="102"/>
      <c r="B84" s="97" t="s">
        <v>90</v>
      </c>
      <c r="C84" s="97"/>
      <c r="D84" s="5">
        <v>229</v>
      </c>
      <c r="E84" s="5">
        <v>401</v>
      </c>
      <c r="F84" s="5">
        <v>414</v>
      </c>
      <c r="G84" s="6">
        <v>815</v>
      </c>
    </row>
    <row r="85" spans="1:7" x14ac:dyDescent="0.15">
      <c r="A85" s="102"/>
      <c r="B85" s="97" t="s">
        <v>91</v>
      </c>
      <c r="C85" s="97"/>
      <c r="D85" s="5">
        <v>129</v>
      </c>
      <c r="E85" s="5">
        <v>228</v>
      </c>
      <c r="F85" s="5">
        <v>232</v>
      </c>
      <c r="G85" s="6">
        <v>460</v>
      </c>
    </row>
    <row r="86" spans="1:7" x14ac:dyDescent="0.15">
      <c r="A86" s="102"/>
      <c r="B86" s="97" t="s">
        <v>92</v>
      </c>
      <c r="C86" s="97"/>
      <c r="D86" s="18">
        <v>61</v>
      </c>
      <c r="E86" s="18">
        <v>30</v>
      </c>
      <c r="F86" s="18">
        <v>31</v>
      </c>
      <c r="G86" s="6">
        <v>61</v>
      </c>
    </row>
    <row r="87" spans="1:7" x14ac:dyDescent="0.15">
      <c r="A87" s="102"/>
      <c r="B87" s="97" t="s">
        <v>93</v>
      </c>
      <c r="C87" s="97"/>
      <c r="D87" s="5">
        <v>113</v>
      </c>
      <c r="E87" s="5">
        <v>35</v>
      </c>
      <c r="F87" s="5">
        <v>79</v>
      </c>
      <c r="G87" s="6">
        <v>114</v>
      </c>
    </row>
    <row r="88" spans="1:7" x14ac:dyDescent="0.15">
      <c r="A88" s="102"/>
      <c r="B88" s="97" t="s">
        <v>94</v>
      </c>
      <c r="C88" s="97"/>
      <c r="D88" s="14">
        <v>52</v>
      </c>
      <c r="E88" s="14">
        <v>33</v>
      </c>
      <c r="F88" s="14">
        <v>19</v>
      </c>
      <c r="G88" s="6">
        <v>52</v>
      </c>
    </row>
    <row r="89" spans="1:7" ht="14.25" thickBot="1" x14ac:dyDescent="0.2">
      <c r="A89" s="103"/>
      <c r="B89" s="99" t="s">
        <v>95</v>
      </c>
      <c r="C89" s="99"/>
      <c r="D89" s="9">
        <v>5429</v>
      </c>
      <c r="E89" s="9">
        <v>7177</v>
      </c>
      <c r="F89" s="9">
        <v>7229</v>
      </c>
      <c r="G89" s="9">
        <v>14406</v>
      </c>
    </row>
    <row r="90" spans="1:7" ht="15" thickTop="1" thickBot="1" x14ac:dyDescent="0.2">
      <c r="A90" s="19" t="s">
        <v>96</v>
      </c>
      <c r="B90" s="100" t="s">
        <v>97</v>
      </c>
      <c r="C90" s="100"/>
      <c r="D90" s="20">
        <v>490</v>
      </c>
      <c r="E90" s="20">
        <v>597</v>
      </c>
      <c r="F90" s="20">
        <v>568</v>
      </c>
      <c r="G90" s="21">
        <v>1165</v>
      </c>
    </row>
    <row r="91" spans="1:7" ht="14.25" thickTop="1" x14ac:dyDescent="0.15">
      <c r="A91" s="22"/>
      <c r="B91" s="98" t="s">
        <v>98</v>
      </c>
      <c r="C91" s="98"/>
      <c r="D91" s="23">
        <v>16939</v>
      </c>
      <c r="E91" s="23">
        <v>21775</v>
      </c>
      <c r="F91" s="23">
        <v>21510</v>
      </c>
      <c r="G91" s="23">
        <v>43285</v>
      </c>
    </row>
    <row r="92" spans="1:7" x14ac:dyDescent="0.15">
      <c r="A92" s="24"/>
      <c r="B92" s="24"/>
      <c r="C92" s="24"/>
      <c r="D92" s="25"/>
      <c r="E92" s="25"/>
      <c r="F92" s="25"/>
      <c r="G92" s="25"/>
    </row>
  </sheetData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2"/>
  <sheetViews>
    <sheetView workbookViewId="0">
      <selection activeCell="I10" sqref="I10"/>
    </sheetView>
  </sheetViews>
  <sheetFormatPr defaultRowHeight="13.5" x14ac:dyDescent="0.15"/>
  <cols>
    <col min="2" max="2" width="15.625" customWidth="1"/>
  </cols>
  <sheetData>
    <row r="1" spans="1:7" x14ac:dyDescent="0.15">
      <c r="A1" s="1"/>
      <c r="B1" s="1"/>
      <c r="C1" s="1"/>
      <c r="D1" s="1"/>
      <c r="E1" s="1"/>
      <c r="F1" s="109" t="s">
        <v>100</v>
      </c>
      <c r="G1" s="109"/>
    </row>
    <row r="2" spans="1:7" x14ac:dyDescent="0.15">
      <c r="A2" s="110" t="s">
        <v>1</v>
      </c>
      <c r="B2" s="110"/>
      <c r="C2" s="110"/>
      <c r="D2" s="110"/>
      <c r="E2" s="110"/>
      <c r="F2" s="110"/>
      <c r="G2" s="110"/>
    </row>
    <row r="3" spans="1:7" x14ac:dyDescent="0.15">
      <c r="A3" s="110"/>
      <c r="B3" s="110"/>
      <c r="C3" s="110"/>
      <c r="D3" s="110"/>
      <c r="E3" s="110"/>
      <c r="F3" s="110"/>
      <c r="G3" s="110"/>
    </row>
    <row r="4" spans="1:7" ht="14.25" x14ac:dyDescent="0.15">
      <c r="A4" s="1"/>
      <c r="B4" s="111"/>
      <c r="C4" s="111"/>
      <c r="D4" s="2"/>
      <c r="E4" s="112" t="s">
        <v>2</v>
      </c>
      <c r="F4" s="112"/>
      <c r="G4" s="112"/>
    </row>
    <row r="5" spans="1:7" ht="14.25" x14ac:dyDescent="0.15">
      <c r="A5" s="3"/>
      <c r="B5" s="113" t="s">
        <v>3</v>
      </c>
      <c r="C5" s="113"/>
      <c r="D5" s="28" t="s">
        <v>4</v>
      </c>
      <c r="E5" s="28" t="s">
        <v>5</v>
      </c>
      <c r="F5" s="28" t="s">
        <v>6</v>
      </c>
      <c r="G5" s="28" t="s">
        <v>7</v>
      </c>
    </row>
    <row r="6" spans="1:7" x14ac:dyDescent="0.15">
      <c r="A6" s="102" t="s">
        <v>8</v>
      </c>
      <c r="B6" s="97" t="s">
        <v>9</v>
      </c>
      <c r="C6" s="97"/>
      <c r="D6" s="5">
        <v>446</v>
      </c>
      <c r="E6" s="5">
        <v>561</v>
      </c>
      <c r="F6" s="5">
        <v>559</v>
      </c>
      <c r="G6" s="6">
        <v>1120</v>
      </c>
    </row>
    <row r="7" spans="1:7" x14ac:dyDescent="0.15">
      <c r="A7" s="102"/>
      <c r="B7" s="97" t="s">
        <v>10</v>
      </c>
      <c r="C7" s="97"/>
      <c r="D7" s="5">
        <v>145</v>
      </c>
      <c r="E7" s="5">
        <v>187</v>
      </c>
      <c r="F7" s="5">
        <v>177</v>
      </c>
      <c r="G7" s="6">
        <v>364</v>
      </c>
    </row>
    <row r="8" spans="1:7" x14ac:dyDescent="0.15">
      <c r="A8" s="102"/>
      <c r="B8" s="97" t="s">
        <v>11</v>
      </c>
      <c r="C8" s="97"/>
      <c r="D8" s="5">
        <v>95</v>
      </c>
      <c r="E8" s="5">
        <v>122</v>
      </c>
      <c r="F8" s="5">
        <v>103</v>
      </c>
      <c r="G8" s="6">
        <v>225</v>
      </c>
    </row>
    <row r="9" spans="1:7" x14ac:dyDescent="0.15">
      <c r="A9" s="102"/>
      <c r="B9" s="97" t="s">
        <v>12</v>
      </c>
      <c r="C9" s="97"/>
      <c r="D9" s="5">
        <v>339</v>
      </c>
      <c r="E9" s="5">
        <v>404</v>
      </c>
      <c r="F9" s="5">
        <v>430</v>
      </c>
      <c r="G9" s="6">
        <v>834</v>
      </c>
    </row>
    <row r="10" spans="1:7" x14ac:dyDescent="0.15">
      <c r="A10" s="102"/>
      <c r="B10" s="97" t="s">
        <v>13</v>
      </c>
      <c r="C10" s="97"/>
      <c r="D10" s="5">
        <v>93</v>
      </c>
      <c r="E10" s="5">
        <v>114</v>
      </c>
      <c r="F10" s="5">
        <v>109</v>
      </c>
      <c r="G10" s="6">
        <v>223</v>
      </c>
    </row>
    <row r="11" spans="1:7" x14ac:dyDescent="0.15">
      <c r="A11" s="102"/>
      <c r="B11" s="97" t="s">
        <v>14</v>
      </c>
      <c r="C11" s="97"/>
      <c r="D11" s="5">
        <v>82</v>
      </c>
      <c r="E11" s="5">
        <v>106</v>
      </c>
      <c r="F11" s="5">
        <v>88</v>
      </c>
      <c r="G11" s="6">
        <v>194</v>
      </c>
    </row>
    <row r="12" spans="1:7" x14ac:dyDescent="0.15">
      <c r="A12" s="102"/>
      <c r="B12" s="97" t="s">
        <v>15</v>
      </c>
      <c r="C12" s="97"/>
      <c r="D12" s="5">
        <v>87</v>
      </c>
      <c r="E12" s="5">
        <v>108</v>
      </c>
      <c r="F12" s="5">
        <v>105</v>
      </c>
      <c r="G12" s="6">
        <v>213</v>
      </c>
    </row>
    <row r="13" spans="1:7" x14ac:dyDescent="0.15">
      <c r="A13" s="102"/>
      <c r="B13" s="97" t="s">
        <v>16</v>
      </c>
      <c r="C13" s="97"/>
      <c r="D13" s="5">
        <v>346</v>
      </c>
      <c r="E13" s="5">
        <v>463</v>
      </c>
      <c r="F13" s="5">
        <v>449</v>
      </c>
      <c r="G13" s="6">
        <v>912</v>
      </c>
    </row>
    <row r="14" spans="1:7" x14ac:dyDescent="0.15">
      <c r="A14" s="102"/>
      <c r="B14" s="97" t="s">
        <v>17</v>
      </c>
      <c r="C14" s="97"/>
      <c r="D14" s="5">
        <v>208</v>
      </c>
      <c r="E14" s="5">
        <v>281</v>
      </c>
      <c r="F14" s="5">
        <v>277</v>
      </c>
      <c r="G14" s="6">
        <v>558</v>
      </c>
    </row>
    <row r="15" spans="1:7" x14ac:dyDescent="0.15">
      <c r="A15" s="102"/>
      <c r="B15" s="97" t="s">
        <v>18</v>
      </c>
      <c r="C15" s="97"/>
      <c r="D15" s="5">
        <v>232</v>
      </c>
      <c r="E15" s="5">
        <v>285</v>
      </c>
      <c r="F15" s="5">
        <v>282</v>
      </c>
      <c r="G15" s="6">
        <v>567</v>
      </c>
    </row>
    <row r="16" spans="1:7" x14ac:dyDescent="0.15">
      <c r="A16" s="102"/>
      <c r="B16" s="97" t="s">
        <v>19</v>
      </c>
      <c r="C16" s="97"/>
      <c r="D16" s="5">
        <v>176</v>
      </c>
      <c r="E16" s="5">
        <v>246</v>
      </c>
      <c r="F16" s="5">
        <v>234</v>
      </c>
      <c r="G16" s="6">
        <v>480</v>
      </c>
    </row>
    <row r="17" spans="1:7" x14ac:dyDescent="0.15">
      <c r="A17" s="102"/>
      <c r="B17" s="97" t="s">
        <v>20</v>
      </c>
      <c r="C17" s="97"/>
      <c r="D17" s="5">
        <v>164</v>
      </c>
      <c r="E17" s="5">
        <v>215</v>
      </c>
      <c r="F17" s="5">
        <v>230</v>
      </c>
      <c r="G17" s="6">
        <v>445</v>
      </c>
    </row>
    <row r="18" spans="1:7" x14ac:dyDescent="0.15">
      <c r="A18" s="102"/>
      <c r="B18" s="97" t="s">
        <v>21</v>
      </c>
      <c r="C18" s="97"/>
      <c r="D18" s="5">
        <v>268</v>
      </c>
      <c r="E18" s="5">
        <v>315</v>
      </c>
      <c r="F18" s="5">
        <v>300</v>
      </c>
      <c r="G18" s="6">
        <v>615</v>
      </c>
    </row>
    <row r="19" spans="1:7" x14ac:dyDescent="0.15">
      <c r="A19" s="102"/>
      <c r="B19" s="97" t="s">
        <v>22</v>
      </c>
      <c r="C19" s="97"/>
      <c r="D19" s="5">
        <v>211</v>
      </c>
      <c r="E19" s="5">
        <v>265</v>
      </c>
      <c r="F19" s="5">
        <v>239</v>
      </c>
      <c r="G19" s="6">
        <v>504</v>
      </c>
    </row>
    <row r="20" spans="1:7" x14ac:dyDescent="0.15">
      <c r="A20" s="102"/>
      <c r="B20" s="97" t="s">
        <v>23</v>
      </c>
      <c r="C20" s="97"/>
      <c r="D20" s="5">
        <v>124</v>
      </c>
      <c r="E20" s="5">
        <v>157</v>
      </c>
      <c r="F20" s="5">
        <v>155</v>
      </c>
      <c r="G20" s="6">
        <v>312</v>
      </c>
    </row>
    <row r="21" spans="1:7" x14ac:dyDescent="0.15">
      <c r="A21" s="102"/>
      <c r="B21" s="97" t="s">
        <v>24</v>
      </c>
      <c r="C21" s="97"/>
      <c r="D21" s="5">
        <v>641</v>
      </c>
      <c r="E21" s="5">
        <v>990</v>
      </c>
      <c r="F21" s="5">
        <v>960</v>
      </c>
      <c r="G21" s="6">
        <v>1950</v>
      </c>
    </row>
    <row r="22" spans="1:7" x14ac:dyDescent="0.15">
      <c r="A22" s="102"/>
      <c r="B22" s="97" t="s">
        <v>25</v>
      </c>
      <c r="C22" s="97"/>
      <c r="D22" s="5">
        <v>386</v>
      </c>
      <c r="E22" s="5">
        <v>534</v>
      </c>
      <c r="F22" s="5">
        <v>555</v>
      </c>
      <c r="G22" s="6">
        <v>1089</v>
      </c>
    </row>
    <row r="23" spans="1:7" x14ac:dyDescent="0.15">
      <c r="A23" s="102"/>
      <c r="B23" s="97" t="s">
        <v>26</v>
      </c>
      <c r="C23" s="97"/>
      <c r="D23" s="5">
        <v>440</v>
      </c>
      <c r="E23" s="5">
        <v>571</v>
      </c>
      <c r="F23" s="5">
        <v>492</v>
      </c>
      <c r="G23" s="6">
        <v>1063</v>
      </c>
    </row>
    <row r="24" spans="1:7" x14ac:dyDescent="0.15">
      <c r="A24" s="102"/>
      <c r="B24" s="29" t="s">
        <v>27</v>
      </c>
      <c r="C24" s="29"/>
      <c r="D24" s="8">
        <v>51</v>
      </c>
      <c r="E24" s="8">
        <v>70</v>
      </c>
      <c r="F24" s="8">
        <v>96</v>
      </c>
      <c r="G24" s="6">
        <v>166</v>
      </c>
    </row>
    <row r="25" spans="1:7" x14ac:dyDescent="0.15">
      <c r="A25" s="102"/>
      <c r="B25" s="97" t="s">
        <v>28</v>
      </c>
      <c r="C25" s="97"/>
      <c r="D25" s="8">
        <v>108</v>
      </c>
      <c r="E25" s="8">
        <v>40</v>
      </c>
      <c r="F25" s="8">
        <v>68</v>
      </c>
      <c r="G25" s="6">
        <v>108</v>
      </c>
    </row>
    <row r="26" spans="1:7" ht="14.25" thickBot="1" x14ac:dyDescent="0.2">
      <c r="A26" s="103"/>
      <c r="B26" s="99" t="s">
        <v>29</v>
      </c>
      <c r="C26" s="99"/>
      <c r="D26" s="9">
        <v>4642</v>
      </c>
      <c r="E26" s="9">
        <v>6034</v>
      </c>
      <c r="F26" s="10">
        <v>5908</v>
      </c>
      <c r="G26" s="11">
        <v>11942</v>
      </c>
    </row>
    <row r="27" spans="1:7" ht="14.25" thickTop="1" x14ac:dyDescent="0.15">
      <c r="A27" s="101" t="s">
        <v>30</v>
      </c>
      <c r="B27" s="104" t="s">
        <v>31</v>
      </c>
      <c r="C27" s="104"/>
      <c r="D27" s="12">
        <v>271</v>
      </c>
      <c r="E27" s="12">
        <v>378</v>
      </c>
      <c r="F27" s="12">
        <v>325</v>
      </c>
      <c r="G27" s="13">
        <v>703</v>
      </c>
    </row>
    <row r="28" spans="1:7" x14ac:dyDescent="0.15">
      <c r="A28" s="102"/>
      <c r="B28" s="97" t="s">
        <v>32</v>
      </c>
      <c r="C28" s="97"/>
      <c r="D28" s="5">
        <v>100</v>
      </c>
      <c r="E28" s="5">
        <v>119</v>
      </c>
      <c r="F28" s="5">
        <v>112</v>
      </c>
      <c r="G28" s="6">
        <v>231</v>
      </c>
    </row>
    <row r="29" spans="1:7" x14ac:dyDescent="0.15">
      <c r="A29" s="102"/>
      <c r="B29" s="97" t="s">
        <v>33</v>
      </c>
      <c r="C29" s="97"/>
      <c r="D29" s="5">
        <v>79</v>
      </c>
      <c r="E29" s="5">
        <v>102</v>
      </c>
      <c r="F29" s="5">
        <v>96</v>
      </c>
      <c r="G29" s="6">
        <v>198</v>
      </c>
    </row>
    <row r="30" spans="1:7" x14ac:dyDescent="0.15">
      <c r="A30" s="102"/>
      <c r="B30" s="97" t="s">
        <v>34</v>
      </c>
      <c r="C30" s="97"/>
      <c r="D30" s="5">
        <v>237</v>
      </c>
      <c r="E30" s="5">
        <v>313</v>
      </c>
      <c r="F30" s="5">
        <v>274</v>
      </c>
      <c r="G30" s="6">
        <v>587</v>
      </c>
    </row>
    <row r="31" spans="1:7" x14ac:dyDescent="0.15">
      <c r="A31" s="102"/>
      <c r="B31" s="97" t="s">
        <v>35</v>
      </c>
      <c r="C31" s="97"/>
      <c r="D31" s="5">
        <v>57</v>
      </c>
      <c r="E31" s="5">
        <v>67</v>
      </c>
      <c r="F31" s="5">
        <v>61</v>
      </c>
      <c r="G31" s="6">
        <v>128</v>
      </c>
    </row>
    <row r="32" spans="1:7" x14ac:dyDescent="0.15">
      <c r="A32" s="102"/>
      <c r="B32" s="97" t="s">
        <v>36</v>
      </c>
      <c r="C32" s="97"/>
      <c r="D32" s="5">
        <v>131</v>
      </c>
      <c r="E32" s="5">
        <v>177</v>
      </c>
      <c r="F32" s="5">
        <v>175</v>
      </c>
      <c r="G32" s="6">
        <v>352</v>
      </c>
    </row>
    <row r="33" spans="1:7" x14ac:dyDescent="0.15">
      <c r="A33" s="102"/>
      <c r="B33" s="97" t="s">
        <v>37</v>
      </c>
      <c r="C33" s="97"/>
      <c r="D33" s="5">
        <v>246</v>
      </c>
      <c r="E33" s="5">
        <v>309</v>
      </c>
      <c r="F33" s="5">
        <v>294</v>
      </c>
      <c r="G33" s="6">
        <v>603</v>
      </c>
    </row>
    <row r="34" spans="1:7" x14ac:dyDescent="0.15">
      <c r="A34" s="102"/>
      <c r="B34" s="97" t="s">
        <v>38</v>
      </c>
      <c r="C34" s="97"/>
      <c r="D34" s="5">
        <v>254</v>
      </c>
      <c r="E34" s="5">
        <v>332</v>
      </c>
      <c r="F34" s="5">
        <v>325</v>
      </c>
      <c r="G34" s="6">
        <v>657</v>
      </c>
    </row>
    <row r="35" spans="1:7" x14ac:dyDescent="0.15">
      <c r="A35" s="102"/>
      <c r="B35" s="97" t="s">
        <v>39</v>
      </c>
      <c r="C35" s="97"/>
      <c r="D35" s="5">
        <v>182</v>
      </c>
      <c r="E35" s="5">
        <v>214</v>
      </c>
      <c r="F35" s="5">
        <v>213</v>
      </c>
      <c r="G35" s="6">
        <v>427</v>
      </c>
    </row>
    <row r="36" spans="1:7" x14ac:dyDescent="0.15">
      <c r="A36" s="102"/>
      <c r="B36" s="97" t="s">
        <v>40</v>
      </c>
      <c r="C36" s="97"/>
      <c r="D36" s="5">
        <v>191</v>
      </c>
      <c r="E36" s="5">
        <v>263</v>
      </c>
      <c r="F36" s="5">
        <v>255</v>
      </c>
      <c r="G36" s="6">
        <v>518</v>
      </c>
    </row>
    <row r="37" spans="1:7" x14ac:dyDescent="0.15">
      <c r="A37" s="102"/>
      <c r="B37" s="97" t="s">
        <v>41</v>
      </c>
      <c r="C37" s="97"/>
      <c r="D37" s="5">
        <v>133</v>
      </c>
      <c r="E37" s="5">
        <v>121</v>
      </c>
      <c r="F37" s="5">
        <v>118</v>
      </c>
      <c r="G37" s="6">
        <v>239</v>
      </c>
    </row>
    <row r="38" spans="1:7" x14ac:dyDescent="0.15">
      <c r="A38" s="102"/>
      <c r="B38" s="97" t="s">
        <v>42</v>
      </c>
      <c r="C38" s="97"/>
      <c r="D38" s="5">
        <v>45</v>
      </c>
      <c r="E38" s="5">
        <v>60</v>
      </c>
      <c r="F38" s="5">
        <v>37</v>
      </c>
      <c r="G38" s="6">
        <v>97</v>
      </c>
    </row>
    <row r="39" spans="1:7" x14ac:dyDescent="0.15">
      <c r="A39" s="102"/>
      <c r="B39" s="97" t="s">
        <v>43</v>
      </c>
      <c r="C39" s="97"/>
      <c r="D39" s="5">
        <v>26</v>
      </c>
      <c r="E39" s="5">
        <v>23</v>
      </c>
      <c r="F39" s="5">
        <v>3</v>
      </c>
      <c r="G39" s="6">
        <v>26</v>
      </c>
    </row>
    <row r="40" spans="1:7" x14ac:dyDescent="0.15">
      <c r="A40" s="102"/>
      <c r="B40" s="97" t="s">
        <v>44</v>
      </c>
      <c r="C40" s="97"/>
      <c r="D40" s="5"/>
      <c r="E40" s="5"/>
      <c r="F40" s="5"/>
      <c r="G40" s="6"/>
    </row>
    <row r="41" spans="1:7" x14ac:dyDescent="0.15">
      <c r="A41" s="102"/>
      <c r="B41" s="97" t="s">
        <v>45</v>
      </c>
      <c r="C41" s="97"/>
      <c r="D41" s="5">
        <v>70</v>
      </c>
      <c r="E41" s="5">
        <v>20</v>
      </c>
      <c r="F41" s="5">
        <v>50</v>
      </c>
      <c r="G41" s="6">
        <v>70</v>
      </c>
    </row>
    <row r="42" spans="1:7" x14ac:dyDescent="0.15">
      <c r="A42" s="102"/>
      <c r="B42" s="97" t="s">
        <v>46</v>
      </c>
      <c r="C42" s="97"/>
      <c r="D42" s="5">
        <v>51</v>
      </c>
      <c r="E42" s="14">
        <v>61</v>
      </c>
      <c r="F42" s="14">
        <v>82</v>
      </c>
      <c r="G42" s="6">
        <v>143</v>
      </c>
    </row>
    <row r="43" spans="1:7" ht="14.25" thickBot="1" x14ac:dyDescent="0.2">
      <c r="A43" s="107"/>
      <c r="B43" s="108" t="s">
        <v>47</v>
      </c>
      <c r="C43" s="108"/>
      <c r="D43" s="15">
        <v>2073</v>
      </c>
      <c r="E43" s="15">
        <v>2559</v>
      </c>
      <c r="F43" s="15">
        <v>2420</v>
      </c>
      <c r="G43" s="15">
        <v>4979</v>
      </c>
    </row>
    <row r="44" spans="1:7" ht="14.25" thickTop="1" x14ac:dyDescent="0.15">
      <c r="A44" s="105" t="s">
        <v>48</v>
      </c>
      <c r="B44" s="106" t="s">
        <v>49</v>
      </c>
      <c r="C44" s="106"/>
      <c r="D44" s="14">
        <v>1367</v>
      </c>
      <c r="E44" s="14">
        <v>1724</v>
      </c>
      <c r="F44" s="14">
        <v>1790</v>
      </c>
      <c r="G44" s="16">
        <v>3514</v>
      </c>
    </row>
    <row r="45" spans="1:7" x14ac:dyDescent="0.15">
      <c r="A45" s="102"/>
      <c r="B45" s="97" t="s">
        <v>50</v>
      </c>
      <c r="C45" s="97"/>
      <c r="D45" s="14">
        <v>124</v>
      </c>
      <c r="E45" s="14">
        <v>149</v>
      </c>
      <c r="F45" s="14">
        <v>134</v>
      </c>
      <c r="G45" s="6">
        <v>283</v>
      </c>
    </row>
    <row r="46" spans="1:7" x14ac:dyDescent="0.15">
      <c r="A46" s="102"/>
      <c r="B46" s="97" t="s">
        <v>51</v>
      </c>
      <c r="C46" s="97"/>
      <c r="D46" s="14">
        <v>373</v>
      </c>
      <c r="E46" s="14">
        <v>493</v>
      </c>
      <c r="F46" s="14">
        <v>483</v>
      </c>
      <c r="G46" s="6">
        <v>976</v>
      </c>
    </row>
    <row r="47" spans="1:7" x14ac:dyDescent="0.15">
      <c r="A47" s="102"/>
      <c r="B47" s="97" t="s">
        <v>52</v>
      </c>
      <c r="C47" s="97"/>
      <c r="D47" s="14">
        <v>206</v>
      </c>
      <c r="E47" s="14">
        <v>272</v>
      </c>
      <c r="F47" s="14">
        <v>270</v>
      </c>
      <c r="G47" s="6">
        <v>542</v>
      </c>
    </row>
    <row r="48" spans="1:7" x14ac:dyDescent="0.15">
      <c r="A48" s="102"/>
      <c r="B48" s="97" t="s">
        <v>53</v>
      </c>
      <c r="C48" s="97"/>
      <c r="D48" s="14">
        <v>280</v>
      </c>
      <c r="E48" s="14">
        <v>366</v>
      </c>
      <c r="F48" s="14">
        <v>370</v>
      </c>
      <c r="G48" s="6">
        <v>736</v>
      </c>
    </row>
    <row r="49" spans="1:7" x14ac:dyDescent="0.15">
      <c r="A49" s="102"/>
      <c r="B49" s="97" t="s">
        <v>54</v>
      </c>
      <c r="C49" s="97"/>
      <c r="D49" s="14">
        <v>329</v>
      </c>
      <c r="E49" s="14">
        <v>455</v>
      </c>
      <c r="F49" s="14">
        <v>413</v>
      </c>
      <c r="G49" s="6">
        <v>868</v>
      </c>
    </row>
    <row r="50" spans="1:7" x14ac:dyDescent="0.15">
      <c r="A50" s="102"/>
      <c r="B50" s="97" t="s">
        <v>55</v>
      </c>
      <c r="C50" s="97"/>
      <c r="D50" s="14">
        <v>96</v>
      </c>
      <c r="E50" s="14">
        <v>122</v>
      </c>
      <c r="F50" s="14">
        <v>121</v>
      </c>
      <c r="G50" s="6">
        <v>243</v>
      </c>
    </row>
    <row r="51" spans="1:7" x14ac:dyDescent="0.15">
      <c r="A51" s="102"/>
      <c r="B51" s="97" t="s">
        <v>56</v>
      </c>
      <c r="C51" s="97"/>
      <c r="D51" s="14">
        <v>135</v>
      </c>
      <c r="E51" s="14">
        <v>148</v>
      </c>
      <c r="F51" s="14">
        <v>162</v>
      </c>
      <c r="G51" s="6">
        <v>310</v>
      </c>
    </row>
    <row r="52" spans="1:7" x14ac:dyDescent="0.15">
      <c r="A52" s="102"/>
      <c r="B52" s="97" t="s">
        <v>57</v>
      </c>
      <c r="C52" s="97"/>
      <c r="D52" s="14">
        <v>72</v>
      </c>
      <c r="E52" s="14">
        <v>96</v>
      </c>
      <c r="F52" s="14">
        <v>92</v>
      </c>
      <c r="G52" s="6">
        <v>188</v>
      </c>
    </row>
    <row r="53" spans="1:7" x14ac:dyDescent="0.15">
      <c r="A53" s="102"/>
      <c r="B53" s="97" t="s">
        <v>58</v>
      </c>
      <c r="C53" s="97"/>
      <c r="D53" s="14">
        <v>158</v>
      </c>
      <c r="E53" s="14">
        <v>198</v>
      </c>
      <c r="F53" s="14">
        <v>169</v>
      </c>
      <c r="G53" s="6">
        <v>367</v>
      </c>
    </row>
    <row r="54" spans="1:7" x14ac:dyDescent="0.15">
      <c r="A54" s="102"/>
      <c r="B54" s="97" t="s">
        <v>59</v>
      </c>
      <c r="C54" s="97"/>
      <c r="D54" s="14">
        <v>199</v>
      </c>
      <c r="E54" s="14">
        <v>233</v>
      </c>
      <c r="F54" s="14">
        <v>240</v>
      </c>
      <c r="G54" s="6">
        <v>473</v>
      </c>
    </row>
    <row r="55" spans="1:7" x14ac:dyDescent="0.15">
      <c r="A55" s="102"/>
      <c r="B55" s="97" t="s">
        <v>60</v>
      </c>
      <c r="C55" s="97"/>
      <c r="D55" s="14">
        <v>512</v>
      </c>
      <c r="E55" s="14">
        <v>622</v>
      </c>
      <c r="F55" s="14">
        <v>576</v>
      </c>
      <c r="G55" s="6">
        <v>1198</v>
      </c>
    </row>
    <row r="56" spans="1:7" x14ac:dyDescent="0.15">
      <c r="A56" s="102"/>
      <c r="B56" s="97" t="s">
        <v>61</v>
      </c>
      <c r="C56" s="97"/>
      <c r="D56" s="14">
        <v>159</v>
      </c>
      <c r="E56" s="14">
        <v>185</v>
      </c>
      <c r="F56" s="14">
        <v>214</v>
      </c>
      <c r="G56" s="6">
        <v>399</v>
      </c>
    </row>
    <row r="57" spans="1:7" x14ac:dyDescent="0.15">
      <c r="A57" s="102"/>
      <c r="B57" s="97" t="s">
        <v>62</v>
      </c>
      <c r="C57" s="97"/>
      <c r="D57" s="14">
        <v>93</v>
      </c>
      <c r="E57" s="14">
        <v>118</v>
      </c>
      <c r="F57" s="14">
        <v>138</v>
      </c>
      <c r="G57" s="6">
        <v>256</v>
      </c>
    </row>
    <row r="58" spans="1:7" x14ac:dyDescent="0.15">
      <c r="A58" s="102"/>
      <c r="B58" s="97" t="s">
        <v>63</v>
      </c>
      <c r="C58" s="97"/>
      <c r="D58" s="14">
        <v>55</v>
      </c>
      <c r="E58" s="14">
        <v>93</v>
      </c>
      <c r="F58" s="14">
        <v>95</v>
      </c>
      <c r="G58" s="6">
        <v>188</v>
      </c>
    </row>
    <row r="59" spans="1:7" x14ac:dyDescent="0.15">
      <c r="A59" s="102"/>
      <c r="B59" s="97" t="s">
        <v>64</v>
      </c>
      <c r="C59" s="97"/>
      <c r="D59" s="14">
        <v>94</v>
      </c>
      <c r="E59" s="14">
        <v>85</v>
      </c>
      <c r="F59" s="14">
        <v>9</v>
      </c>
      <c r="G59" s="6">
        <v>94</v>
      </c>
    </row>
    <row r="60" spans="1:7" x14ac:dyDescent="0.15">
      <c r="A60" s="102"/>
      <c r="B60" s="97" t="s">
        <v>65</v>
      </c>
      <c r="C60" s="97"/>
      <c r="D60" s="17">
        <v>70</v>
      </c>
      <c r="E60" s="17">
        <v>12</v>
      </c>
      <c r="F60" s="17">
        <v>58</v>
      </c>
      <c r="G60" s="6">
        <v>70</v>
      </c>
    </row>
    <row r="61" spans="1:7" ht="14.25" thickBot="1" x14ac:dyDescent="0.2">
      <c r="A61" s="103"/>
      <c r="B61" s="99" t="s">
        <v>66</v>
      </c>
      <c r="C61" s="99"/>
      <c r="D61" s="9">
        <v>4322</v>
      </c>
      <c r="E61" s="9">
        <v>5371</v>
      </c>
      <c r="F61" s="9">
        <v>5334</v>
      </c>
      <c r="G61" s="9">
        <v>10705</v>
      </c>
    </row>
    <row r="62" spans="1:7" ht="14.25" thickTop="1" x14ac:dyDescent="0.15">
      <c r="A62" s="101" t="s">
        <v>67</v>
      </c>
      <c r="B62" s="104" t="s">
        <v>68</v>
      </c>
      <c r="C62" s="104"/>
      <c r="D62" s="12">
        <v>56</v>
      </c>
      <c r="E62" s="12">
        <v>74</v>
      </c>
      <c r="F62" s="12">
        <v>66</v>
      </c>
      <c r="G62" s="13">
        <v>140</v>
      </c>
    </row>
    <row r="63" spans="1:7" x14ac:dyDescent="0.15">
      <c r="A63" s="102"/>
      <c r="B63" s="97" t="s">
        <v>69</v>
      </c>
      <c r="C63" s="97"/>
      <c r="D63" s="5">
        <v>131</v>
      </c>
      <c r="E63" s="5">
        <v>177</v>
      </c>
      <c r="F63" s="5">
        <v>168</v>
      </c>
      <c r="G63" s="6">
        <v>345</v>
      </c>
    </row>
    <row r="64" spans="1:7" x14ac:dyDescent="0.15">
      <c r="A64" s="102"/>
      <c r="B64" s="97" t="s">
        <v>70</v>
      </c>
      <c r="C64" s="97"/>
      <c r="D64" s="5">
        <v>172</v>
      </c>
      <c r="E64" s="5">
        <v>245</v>
      </c>
      <c r="F64" s="5">
        <v>249</v>
      </c>
      <c r="G64" s="6">
        <v>494</v>
      </c>
    </row>
    <row r="65" spans="1:7" x14ac:dyDescent="0.15">
      <c r="A65" s="102"/>
      <c r="B65" s="97" t="s">
        <v>71</v>
      </c>
      <c r="C65" s="97"/>
      <c r="D65" s="5">
        <v>190</v>
      </c>
      <c r="E65" s="5">
        <v>269</v>
      </c>
      <c r="F65" s="5">
        <v>255</v>
      </c>
      <c r="G65" s="6">
        <v>524</v>
      </c>
    </row>
    <row r="66" spans="1:7" x14ac:dyDescent="0.15">
      <c r="A66" s="102"/>
      <c r="B66" s="97" t="s">
        <v>72</v>
      </c>
      <c r="C66" s="97"/>
      <c r="D66" s="5">
        <v>162</v>
      </c>
      <c r="E66" s="5">
        <v>225</v>
      </c>
      <c r="F66" s="5">
        <v>213</v>
      </c>
      <c r="G66" s="6">
        <v>438</v>
      </c>
    </row>
    <row r="67" spans="1:7" x14ac:dyDescent="0.15">
      <c r="A67" s="102"/>
      <c r="B67" s="97" t="s">
        <v>73</v>
      </c>
      <c r="C67" s="97"/>
      <c r="D67" s="5">
        <v>119</v>
      </c>
      <c r="E67" s="5">
        <v>141</v>
      </c>
      <c r="F67" s="5">
        <v>129</v>
      </c>
      <c r="G67" s="6">
        <v>270</v>
      </c>
    </row>
    <row r="68" spans="1:7" x14ac:dyDescent="0.15">
      <c r="A68" s="102"/>
      <c r="B68" s="97" t="s">
        <v>74</v>
      </c>
      <c r="C68" s="97"/>
      <c r="D68" s="5">
        <v>217</v>
      </c>
      <c r="E68" s="5">
        <v>269</v>
      </c>
      <c r="F68" s="5">
        <v>249</v>
      </c>
      <c r="G68" s="6">
        <v>518</v>
      </c>
    </row>
    <row r="69" spans="1:7" x14ac:dyDescent="0.15">
      <c r="A69" s="102"/>
      <c r="B69" s="97" t="s">
        <v>75</v>
      </c>
      <c r="C69" s="97"/>
      <c r="D69" s="5">
        <v>364</v>
      </c>
      <c r="E69" s="5">
        <v>478</v>
      </c>
      <c r="F69" s="5">
        <v>479</v>
      </c>
      <c r="G69" s="6">
        <v>957</v>
      </c>
    </row>
    <row r="70" spans="1:7" x14ac:dyDescent="0.15">
      <c r="A70" s="102"/>
      <c r="B70" s="97" t="s">
        <v>76</v>
      </c>
      <c r="C70" s="97"/>
      <c r="D70" s="5">
        <v>238</v>
      </c>
      <c r="E70" s="5">
        <v>342</v>
      </c>
      <c r="F70" s="5">
        <v>337</v>
      </c>
      <c r="G70" s="6">
        <v>679</v>
      </c>
    </row>
    <row r="71" spans="1:7" x14ac:dyDescent="0.15">
      <c r="A71" s="102"/>
      <c r="B71" s="97" t="s">
        <v>77</v>
      </c>
      <c r="C71" s="97"/>
      <c r="D71" s="5">
        <v>330</v>
      </c>
      <c r="E71" s="5">
        <v>423</v>
      </c>
      <c r="F71" s="5">
        <v>456</v>
      </c>
      <c r="G71" s="6">
        <v>879</v>
      </c>
    </row>
    <row r="72" spans="1:7" x14ac:dyDescent="0.15">
      <c r="A72" s="102"/>
      <c r="B72" s="97" t="s">
        <v>78</v>
      </c>
      <c r="C72" s="97"/>
      <c r="D72" s="5">
        <v>119</v>
      </c>
      <c r="E72" s="5">
        <v>174</v>
      </c>
      <c r="F72" s="5">
        <v>179</v>
      </c>
      <c r="G72" s="6">
        <v>353</v>
      </c>
    </row>
    <row r="73" spans="1:7" x14ac:dyDescent="0.15">
      <c r="A73" s="102"/>
      <c r="B73" s="97" t="s">
        <v>79</v>
      </c>
      <c r="C73" s="97"/>
      <c r="D73" s="5">
        <v>60</v>
      </c>
      <c r="E73" s="5">
        <v>88</v>
      </c>
      <c r="F73" s="5">
        <v>72</v>
      </c>
      <c r="G73" s="6">
        <v>160</v>
      </c>
    </row>
    <row r="74" spans="1:7" x14ac:dyDescent="0.15">
      <c r="A74" s="102"/>
      <c r="B74" s="97" t="s">
        <v>80</v>
      </c>
      <c r="C74" s="97"/>
      <c r="D74" s="5">
        <v>174</v>
      </c>
      <c r="E74" s="5">
        <v>244</v>
      </c>
      <c r="F74" s="5">
        <v>252</v>
      </c>
      <c r="G74" s="6">
        <v>496</v>
      </c>
    </row>
    <row r="75" spans="1:7" x14ac:dyDescent="0.15">
      <c r="A75" s="102"/>
      <c r="B75" s="97" t="s">
        <v>81</v>
      </c>
      <c r="C75" s="97"/>
      <c r="D75" s="5">
        <v>444</v>
      </c>
      <c r="E75" s="5">
        <v>576</v>
      </c>
      <c r="F75" s="5">
        <v>609</v>
      </c>
      <c r="G75" s="6">
        <v>1185</v>
      </c>
    </row>
    <row r="76" spans="1:7" x14ac:dyDescent="0.15">
      <c r="A76" s="102"/>
      <c r="B76" s="97" t="s">
        <v>82</v>
      </c>
      <c r="C76" s="97"/>
      <c r="D76" s="5">
        <v>722</v>
      </c>
      <c r="E76" s="5">
        <v>937</v>
      </c>
      <c r="F76" s="5">
        <v>957</v>
      </c>
      <c r="G76" s="6">
        <v>1894</v>
      </c>
    </row>
    <row r="77" spans="1:7" x14ac:dyDescent="0.15">
      <c r="A77" s="102"/>
      <c r="B77" s="97" t="s">
        <v>83</v>
      </c>
      <c r="C77" s="97"/>
      <c r="D77" s="5">
        <v>298</v>
      </c>
      <c r="E77" s="5">
        <v>422</v>
      </c>
      <c r="F77" s="5">
        <v>409</v>
      </c>
      <c r="G77" s="6">
        <v>831</v>
      </c>
    </row>
    <row r="78" spans="1:7" x14ac:dyDescent="0.15">
      <c r="A78" s="102"/>
      <c r="B78" s="97" t="s">
        <v>84</v>
      </c>
      <c r="C78" s="97"/>
      <c r="D78" s="5">
        <v>202</v>
      </c>
      <c r="E78" s="5">
        <v>268</v>
      </c>
      <c r="F78" s="5">
        <v>271</v>
      </c>
      <c r="G78" s="6">
        <v>539</v>
      </c>
    </row>
    <row r="79" spans="1:7" x14ac:dyDescent="0.15">
      <c r="A79" s="102"/>
      <c r="B79" s="97" t="s">
        <v>85</v>
      </c>
      <c r="C79" s="97"/>
      <c r="D79" s="5">
        <v>383</v>
      </c>
      <c r="E79" s="5">
        <v>488</v>
      </c>
      <c r="F79" s="5">
        <v>474</v>
      </c>
      <c r="G79" s="6">
        <v>962</v>
      </c>
    </row>
    <row r="80" spans="1:7" x14ac:dyDescent="0.15">
      <c r="A80" s="102"/>
      <c r="B80" s="97" t="s">
        <v>86</v>
      </c>
      <c r="C80" s="97"/>
      <c r="D80" s="5">
        <v>180</v>
      </c>
      <c r="E80" s="5">
        <v>222</v>
      </c>
      <c r="F80" s="5">
        <v>192</v>
      </c>
      <c r="G80" s="6">
        <v>414</v>
      </c>
    </row>
    <row r="81" spans="1:7" x14ac:dyDescent="0.15">
      <c r="A81" s="102"/>
      <c r="B81" s="97" t="s">
        <v>87</v>
      </c>
      <c r="C81" s="97"/>
      <c r="D81" s="5">
        <v>113</v>
      </c>
      <c r="E81" s="5">
        <v>160</v>
      </c>
      <c r="F81" s="5">
        <v>147</v>
      </c>
      <c r="G81" s="6">
        <v>307</v>
      </c>
    </row>
    <row r="82" spans="1:7" x14ac:dyDescent="0.15">
      <c r="A82" s="102"/>
      <c r="B82" s="97" t="s">
        <v>88</v>
      </c>
      <c r="C82" s="97"/>
      <c r="D82" s="5">
        <v>124</v>
      </c>
      <c r="E82" s="5">
        <v>143</v>
      </c>
      <c r="F82" s="5">
        <v>179</v>
      </c>
      <c r="G82" s="6">
        <v>322</v>
      </c>
    </row>
    <row r="83" spans="1:7" x14ac:dyDescent="0.15">
      <c r="A83" s="102"/>
      <c r="B83" s="97" t="s">
        <v>89</v>
      </c>
      <c r="C83" s="97"/>
      <c r="D83" s="5">
        <v>70</v>
      </c>
      <c r="E83" s="5">
        <v>94</v>
      </c>
      <c r="F83" s="5">
        <v>124</v>
      </c>
      <c r="G83" s="6">
        <v>218</v>
      </c>
    </row>
    <row r="84" spans="1:7" x14ac:dyDescent="0.15">
      <c r="A84" s="102"/>
      <c r="B84" s="97" t="s">
        <v>90</v>
      </c>
      <c r="C84" s="97"/>
      <c r="D84" s="5">
        <v>230</v>
      </c>
      <c r="E84" s="5">
        <v>403</v>
      </c>
      <c r="F84" s="5">
        <v>413</v>
      </c>
      <c r="G84" s="6">
        <v>816</v>
      </c>
    </row>
    <row r="85" spans="1:7" x14ac:dyDescent="0.15">
      <c r="A85" s="102"/>
      <c r="B85" s="97" t="s">
        <v>91</v>
      </c>
      <c r="C85" s="97"/>
      <c r="D85" s="5">
        <v>130</v>
      </c>
      <c r="E85" s="5">
        <v>230</v>
      </c>
      <c r="F85" s="5">
        <v>233</v>
      </c>
      <c r="G85" s="6">
        <v>463</v>
      </c>
    </row>
    <row r="86" spans="1:7" x14ac:dyDescent="0.15">
      <c r="A86" s="102"/>
      <c r="B86" s="97" t="s">
        <v>92</v>
      </c>
      <c r="C86" s="97"/>
      <c r="D86" s="18">
        <v>57</v>
      </c>
      <c r="E86" s="18">
        <v>30</v>
      </c>
      <c r="F86" s="18">
        <v>27</v>
      </c>
      <c r="G86" s="6">
        <v>57</v>
      </c>
    </row>
    <row r="87" spans="1:7" x14ac:dyDescent="0.15">
      <c r="A87" s="102"/>
      <c r="B87" s="97" t="s">
        <v>93</v>
      </c>
      <c r="C87" s="97"/>
      <c r="D87" s="5">
        <v>113</v>
      </c>
      <c r="E87" s="5">
        <v>36</v>
      </c>
      <c r="F87" s="5">
        <v>78</v>
      </c>
      <c r="G87" s="6">
        <v>114</v>
      </c>
    </row>
    <row r="88" spans="1:7" x14ac:dyDescent="0.15">
      <c r="A88" s="102"/>
      <c r="B88" s="97" t="s">
        <v>94</v>
      </c>
      <c r="C88" s="97"/>
      <c r="D88" s="14">
        <v>52</v>
      </c>
      <c r="E88" s="14">
        <v>33</v>
      </c>
      <c r="F88" s="14">
        <v>19</v>
      </c>
      <c r="G88" s="6">
        <v>52</v>
      </c>
    </row>
    <row r="89" spans="1:7" ht="14.25" thickBot="1" x14ac:dyDescent="0.2">
      <c r="A89" s="103"/>
      <c r="B89" s="99" t="s">
        <v>95</v>
      </c>
      <c r="C89" s="99"/>
      <c r="D89" s="9">
        <v>5450</v>
      </c>
      <c r="E89" s="9">
        <v>7191</v>
      </c>
      <c r="F89" s="9">
        <v>7236</v>
      </c>
      <c r="G89" s="9">
        <v>14427</v>
      </c>
    </row>
    <row r="90" spans="1:7" ht="15" thickTop="1" thickBot="1" x14ac:dyDescent="0.2">
      <c r="A90" s="19" t="s">
        <v>96</v>
      </c>
      <c r="B90" s="100" t="s">
        <v>97</v>
      </c>
      <c r="C90" s="100"/>
      <c r="D90" s="20">
        <v>495</v>
      </c>
      <c r="E90" s="20">
        <v>601</v>
      </c>
      <c r="F90" s="20">
        <v>576</v>
      </c>
      <c r="G90" s="21">
        <v>1177</v>
      </c>
    </row>
    <row r="91" spans="1:7" ht="14.25" thickTop="1" x14ac:dyDescent="0.15">
      <c r="A91" s="22"/>
      <c r="B91" s="98" t="s">
        <v>98</v>
      </c>
      <c r="C91" s="98"/>
      <c r="D91" s="23">
        <v>16982</v>
      </c>
      <c r="E91" s="23">
        <v>21756</v>
      </c>
      <c r="F91" s="23">
        <v>21474</v>
      </c>
      <c r="G91" s="23">
        <v>43230</v>
      </c>
    </row>
    <row r="92" spans="1:7" x14ac:dyDescent="0.15">
      <c r="A92" s="24"/>
      <c r="B92" s="24"/>
      <c r="C92" s="24"/>
      <c r="D92" s="25"/>
      <c r="E92" s="25"/>
      <c r="F92" s="25"/>
      <c r="G92" s="25"/>
    </row>
  </sheetData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6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2"/>
  <sheetViews>
    <sheetView workbookViewId="0">
      <selection activeCell="I25" sqref="I25"/>
    </sheetView>
  </sheetViews>
  <sheetFormatPr defaultRowHeight="13.5" x14ac:dyDescent="0.15"/>
  <cols>
    <col min="2" max="2" width="15.625" customWidth="1"/>
  </cols>
  <sheetData>
    <row r="1" spans="1:7" x14ac:dyDescent="0.15">
      <c r="A1" s="1"/>
      <c r="B1" s="1"/>
      <c r="C1" s="1"/>
      <c r="D1" s="1"/>
      <c r="E1" s="1"/>
      <c r="F1" s="109" t="s">
        <v>101</v>
      </c>
      <c r="G1" s="109"/>
    </row>
    <row r="2" spans="1:7" x14ac:dyDescent="0.15">
      <c r="A2" s="110" t="s">
        <v>1</v>
      </c>
      <c r="B2" s="110"/>
      <c r="C2" s="110"/>
      <c r="D2" s="110"/>
      <c r="E2" s="110"/>
      <c r="F2" s="110"/>
      <c r="G2" s="110"/>
    </row>
    <row r="3" spans="1:7" x14ac:dyDescent="0.15">
      <c r="A3" s="110"/>
      <c r="B3" s="110"/>
      <c r="C3" s="110"/>
      <c r="D3" s="110"/>
      <c r="E3" s="110"/>
      <c r="F3" s="110"/>
      <c r="G3" s="110"/>
    </row>
    <row r="4" spans="1:7" ht="14.25" x14ac:dyDescent="0.15">
      <c r="A4" s="1"/>
      <c r="B4" s="111"/>
      <c r="C4" s="111"/>
      <c r="D4" s="2"/>
      <c r="E4" s="112" t="s">
        <v>2</v>
      </c>
      <c r="F4" s="112"/>
      <c r="G4" s="112"/>
    </row>
    <row r="5" spans="1:7" ht="14.25" x14ac:dyDescent="0.15">
      <c r="A5" s="3"/>
      <c r="B5" s="113" t="s">
        <v>3</v>
      </c>
      <c r="C5" s="113"/>
      <c r="D5" s="33" t="s">
        <v>4</v>
      </c>
      <c r="E5" s="33" t="s">
        <v>5</v>
      </c>
      <c r="F5" s="33" t="s">
        <v>6</v>
      </c>
      <c r="G5" s="33" t="s">
        <v>7</v>
      </c>
    </row>
    <row r="6" spans="1:7" x14ac:dyDescent="0.15">
      <c r="A6" s="102" t="s">
        <v>8</v>
      </c>
      <c r="B6" s="97" t="s">
        <v>9</v>
      </c>
      <c r="C6" s="97"/>
      <c r="D6" s="5">
        <v>449</v>
      </c>
      <c r="E6" s="5">
        <v>559</v>
      </c>
      <c r="F6" s="5">
        <v>559</v>
      </c>
      <c r="G6" s="6">
        <v>1118</v>
      </c>
    </row>
    <row r="7" spans="1:7" x14ac:dyDescent="0.15">
      <c r="A7" s="102"/>
      <c r="B7" s="97" t="s">
        <v>10</v>
      </c>
      <c r="C7" s="97"/>
      <c r="D7" s="5">
        <v>146</v>
      </c>
      <c r="E7" s="5">
        <v>187</v>
      </c>
      <c r="F7" s="5">
        <v>176</v>
      </c>
      <c r="G7" s="6">
        <v>363</v>
      </c>
    </row>
    <row r="8" spans="1:7" x14ac:dyDescent="0.15">
      <c r="A8" s="102"/>
      <c r="B8" s="97" t="s">
        <v>11</v>
      </c>
      <c r="C8" s="97"/>
      <c r="D8" s="5">
        <v>96</v>
      </c>
      <c r="E8" s="5">
        <v>121</v>
      </c>
      <c r="F8" s="5">
        <v>105</v>
      </c>
      <c r="G8" s="6">
        <v>226</v>
      </c>
    </row>
    <row r="9" spans="1:7" x14ac:dyDescent="0.15">
      <c r="A9" s="102"/>
      <c r="B9" s="97" t="s">
        <v>12</v>
      </c>
      <c r="C9" s="97"/>
      <c r="D9" s="5">
        <v>340</v>
      </c>
      <c r="E9" s="5">
        <v>406</v>
      </c>
      <c r="F9" s="5">
        <v>432</v>
      </c>
      <c r="G9" s="6">
        <v>838</v>
      </c>
    </row>
    <row r="10" spans="1:7" x14ac:dyDescent="0.15">
      <c r="A10" s="102"/>
      <c r="B10" s="97" t="s">
        <v>13</v>
      </c>
      <c r="C10" s="97"/>
      <c r="D10" s="5">
        <v>92</v>
      </c>
      <c r="E10" s="5">
        <v>115</v>
      </c>
      <c r="F10" s="5">
        <v>108</v>
      </c>
      <c r="G10" s="6">
        <v>223</v>
      </c>
    </row>
    <row r="11" spans="1:7" x14ac:dyDescent="0.15">
      <c r="A11" s="102"/>
      <c r="B11" s="97" t="s">
        <v>14</v>
      </c>
      <c r="C11" s="97"/>
      <c r="D11" s="5">
        <v>82</v>
      </c>
      <c r="E11" s="5">
        <v>105</v>
      </c>
      <c r="F11" s="5">
        <v>89</v>
      </c>
      <c r="G11" s="6">
        <v>194</v>
      </c>
    </row>
    <row r="12" spans="1:7" x14ac:dyDescent="0.15">
      <c r="A12" s="102"/>
      <c r="B12" s="97" t="s">
        <v>15</v>
      </c>
      <c r="C12" s="97"/>
      <c r="D12" s="5">
        <v>88</v>
      </c>
      <c r="E12" s="5">
        <v>108</v>
      </c>
      <c r="F12" s="5">
        <v>105</v>
      </c>
      <c r="G12" s="6">
        <v>213</v>
      </c>
    </row>
    <row r="13" spans="1:7" x14ac:dyDescent="0.15">
      <c r="A13" s="102"/>
      <c r="B13" s="97" t="s">
        <v>16</v>
      </c>
      <c r="C13" s="97"/>
      <c r="D13" s="5">
        <v>345</v>
      </c>
      <c r="E13" s="5">
        <v>465</v>
      </c>
      <c r="F13" s="5">
        <v>447</v>
      </c>
      <c r="G13" s="6">
        <v>912</v>
      </c>
    </row>
    <row r="14" spans="1:7" x14ac:dyDescent="0.15">
      <c r="A14" s="102"/>
      <c r="B14" s="97" t="s">
        <v>17</v>
      </c>
      <c r="C14" s="97"/>
      <c r="D14" s="5">
        <v>209</v>
      </c>
      <c r="E14" s="5">
        <v>283</v>
      </c>
      <c r="F14" s="5">
        <v>274</v>
      </c>
      <c r="G14" s="6">
        <v>557</v>
      </c>
    </row>
    <row r="15" spans="1:7" x14ac:dyDescent="0.15">
      <c r="A15" s="102"/>
      <c r="B15" s="97" t="s">
        <v>18</v>
      </c>
      <c r="C15" s="97"/>
      <c r="D15" s="5">
        <v>230</v>
      </c>
      <c r="E15" s="5">
        <v>284</v>
      </c>
      <c r="F15" s="5">
        <v>280</v>
      </c>
      <c r="G15" s="6">
        <v>564</v>
      </c>
    </row>
    <row r="16" spans="1:7" x14ac:dyDescent="0.15">
      <c r="A16" s="102"/>
      <c r="B16" s="97" t="s">
        <v>19</v>
      </c>
      <c r="C16" s="97"/>
      <c r="D16" s="5">
        <v>176</v>
      </c>
      <c r="E16" s="5">
        <v>247</v>
      </c>
      <c r="F16" s="5">
        <v>235</v>
      </c>
      <c r="G16" s="6">
        <v>482</v>
      </c>
    </row>
    <row r="17" spans="1:7" x14ac:dyDescent="0.15">
      <c r="A17" s="102"/>
      <c r="B17" s="97" t="s">
        <v>20</v>
      </c>
      <c r="C17" s="97"/>
      <c r="D17" s="5">
        <v>166</v>
      </c>
      <c r="E17" s="5">
        <v>215</v>
      </c>
      <c r="F17" s="5">
        <v>232</v>
      </c>
      <c r="G17" s="6">
        <v>447</v>
      </c>
    </row>
    <row r="18" spans="1:7" x14ac:dyDescent="0.15">
      <c r="A18" s="102"/>
      <c r="B18" s="97" t="s">
        <v>21</v>
      </c>
      <c r="C18" s="97"/>
      <c r="D18" s="5">
        <v>267</v>
      </c>
      <c r="E18" s="5">
        <v>314</v>
      </c>
      <c r="F18" s="5">
        <v>300</v>
      </c>
      <c r="G18" s="6">
        <v>614</v>
      </c>
    </row>
    <row r="19" spans="1:7" x14ac:dyDescent="0.15">
      <c r="A19" s="102"/>
      <c r="B19" s="97" t="s">
        <v>22</v>
      </c>
      <c r="C19" s="97"/>
      <c r="D19" s="5">
        <v>211</v>
      </c>
      <c r="E19" s="5">
        <v>266</v>
      </c>
      <c r="F19" s="5">
        <v>241</v>
      </c>
      <c r="G19" s="6">
        <v>507</v>
      </c>
    </row>
    <row r="20" spans="1:7" x14ac:dyDescent="0.15">
      <c r="A20" s="102"/>
      <c r="B20" s="97" t="s">
        <v>23</v>
      </c>
      <c r="C20" s="97"/>
      <c r="D20" s="5">
        <v>122</v>
      </c>
      <c r="E20" s="5">
        <v>156</v>
      </c>
      <c r="F20" s="5">
        <v>151</v>
      </c>
      <c r="G20" s="6">
        <v>307</v>
      </c>
    </row>
    <row r="21" spans="1:7" x14ac:dyDescent="0.15">
      <c r="A21" s="102"/>
      <c r="B21" s="97" t="s">
        <v>24</v>
      </c>
      <c r="C21" s="97"/>
      <c r="D21" s="5">
        <v>644</v>
      </c>
      <c r="E21" s="5">
        <v>994</v>
      </c>
      <c r="F21" s="5">
        <v>962</v>
      </c>
      <c r="G21" s="6">
        <v>1956</v>
      </c>
    </row>
    <row r="22" spans="1:7" x14ac:dyDescent="0.15">
      <c r="A22" s="102"/>
      <c r="B22" s="97" t="s">
        <v>25</v>
      </c>
      <c r="C22" s="97"/>
      <c r="D22" s="5">
        <v>388</v>
      </c>
      <c r="E22" s="5">
        <v>539</v>
      </c>
      <c r="F22" s="5">
        <v>562</v>
      </c>
      <c r="G22" s="6">
        <v>1101</v>
      </c>
    </row>
    <row r="23" spans="1:7" x14ac:dyDescent="0.15">
      <c r="A23" s="102"/>
      <c r="B23" s="97" t="s">
        <v>26</v>
      </c>
      <c r="C23" s="97"/>
      <c r="D23" s="5">
        <v>441</v>
      </c>
      <c r="E23" s="5">
        <v>569</v>
      </c>
      <c r="F23" s="5">
        <v>492</v>
      </c>
      <c r="G23" s="6">
        <v>1061</v>
      </c>
    </row>
    <row r="24" spans="1:7" x14ac:dyDescent="0.15">
      <c r="A24" s="102"/>
      <c r="B24" s="32" t="s">
        <v>27</v>
      </c>
      <c r="C24" s="32"/>
      <c r="D24" s="8">
        <v>52</v>
      </c>
      <c r="E24" s="8">
        <v>71</v>
      </c>
      <c r="F24" s="8">
        <v>97</v>
      </c>
      <c r="G24" s="6">
        <v>168</v>
      </c>
    </row>
    <row r="25" spans="1:7" x14ac:dyDescent="0.15">
      <c r="A25" s="102"/>
      <c r="B25" s="97" t="s">
        <v>28</v>
      </c>
      <c r="C25" s="97"/>
      <c r="D25" s="8">
        <v>109</v>
      </c>
      <c r="E25" s="8">
        <v>39</v>
      </c>
      <c r="F25" s="8">
        <v>70</v>
      </c>
      <c r="G25" s="6">
        <v>109</v>
      </c>
    </row>
    <row r="26" spans="1:7" ht="14.25" thickBot="1" x14ac:dyDescent="0.2">
      <c r="A26" s="103"/>
      <c r="B26" s="99" t="s">
        <v>29</v>
      </c>
      <c r="C26" s="99"/>
      <c r="D26" s="9">
        <v>4653</v>
      </c>
      <c r="E26" s="9">
        <v>6043</v>
      </c>
      <c r="F26" s="10">
        <v>5917</v>
      </c>
      <c r="G26" s="11">
        <v>11960</v>
      </c>
    </row>
    <row r="27" spans="1:7" ht="14.25" thickTop="1" x14ac:dyDescent="0.15">
      <c r="A27" s="101" t="s">
        <v>30</v>
      </c>
      <c r="B27" s="104" t="s">
        <v>31</v>
      </c>
      <c r="C27" s="104"/>
      <c r="D27" s="12">
        <v>269</v>
      </c>
      <c r="E27" s="12">
        <v>376</v>
      </c>
      <c r="F27" s="12">
        <v>325</v>
      </c>
      <c r="G27" s="13">
        <v>701</v>
      </c>
    </row>
    <row r="28" spans="1:7" x14ac:dyDescent="0.15">
      <c r="A28" s="102"/>
      <c r="B28" s="97" t="s">
        <v>32</v>
      </c>
      <c r="C28" s="97"/>
      <c r="D28" s="5">
        <v>101</v>
      </c>
      <c r="E28" s="5">
        <v>119</v>
      </c>
      <c r="F28" s="5">
        <v>112</v>
      </c>
      <c r="G28" s="6">
        <v>231</v>
      </c>
    </row>
    <row r="29" spans="1:7" x14ac:dyDescent="0.15">
      <c r="A29" s="102"/>
      <c r="B29" s="97" t="s">
        <v>33</v>
      </c>
      <c r="C29" s="97"/>
      <c r="D29" s="5">
        <v>78</v>
      </c>
      <c r="E29" s="5">
        <v>100</v>
      </c>
      <c r="F29" s="5">
        <v>96</v>
      </c>
      <c r="G29" s="6">
        <v>196</v>
      </c>
    </row>
    <row r="30" spans="1:7" x14ac:dyDescent="0.15">
      <c r="A30" s="102"/>
      <c r="B30" s="97" t="s">
        <v>34</v>
      </c>
      <c r="C30" s="97"/>
      <c r="D30" s="5">
        <v>236</v>
      </c>
      <c r="E30" s="5">
        <v>315</v>
      </c>
      <c r="F30" s="5">
        <v>275</v>
      </c>
      <c r="G30" s="6">
        <v>590</v>
      </c>
    </row>
    <row r="31" spans="1:7" x14ac:dyDescent="0.15">
      <c r="A31" s="102"/>
      <c r="B31" s="97" t="s">
        <v>35</v>
      </c>
      <c r="C31" s="97"/>
      <c r="D31" s="5">
        <v>58</v>
      </c>
      <c r="E31" s="5">
        <v>68</v>
      </c>
      <c r="F31" s="5">
        <v>61</v>
      </c>
      <c r="G31" s="6">
        <v>129</v>
      </c>
    </row>
    <row r="32" spans="1:7" x14ac:dyDescent="0.15">
      <c r="A32" s="102"/>
      <c r="B32" s="97" t="s">
        <v>36</v>
      </c>
      <c r="C32" s="97"/>
      <c r="D32" s="5">
        <v>131</v>
      </c>
      <c r="E32" s="5">
        <v>175</v>
      </c>
      <c r="F32" s="5">
        <v>175</v>
      </c>
      <c r="G32" s="6">
        <v>350</v>
      </c>
    </row>
    <row r="33" spans="1:7" x14ac:dyDescent="0.15">
      <c r="A33" s="102"/>
      <c r="B33" s="97" t="s">
        <v>37</v>
      </c>
      <c r="C33" s="97"/>
      <c r="D33" s="5">
        <v>246</v>
      </c>
      <c r="E33" s="5">
        <v>309</v>
      </c>
      <c r="F33" s="5">
        <v>296</v>
      </c>
      <c r="G33" s="6">
        <v>605</v>
      </c>
    </row>
    <row r="34" spans="1:7" x14ac:dyDescent="0.15">
      <c r="A34" s="102"/>
      <c r="B34" s="97" t="s">
        <v>38</v>
      </c>
      <c r="C34" s="97"/>
      <c r="D34" s="5">
        <v>257</v>
      </c>
      <c r="E34" s="5">
        <v>332</v>
      </c>
      <c r="F34" s="5">
        <v>326</v>
      </c>
      <c r="G34" s="6">
        <v>658</v>
      </c>
    </row>
    <row r="35" spans="1:7" x14ac:dyDescent="0.15">
      <c r="A35" s="102"/>
      <c r="B35" s="97" t="s">
        <v>39</v>
      </c>
      <c r="C35" s="97"/>
      <c r="D35" s="5">
        <v>182</v>
      </c>
      <c r="E35" s="5">
        <v>214</v>
      </c>
      <c r="F35" s="5">
        <v>212</v>
      </c>
      <c r="G35" s="6">
        <v>426</v>
      </c>
    </row>
    <row r="36" spans="1:7" x14ac:dyDescent="0.15">
      <c r="A36" s="102"/>
      <c r="B36" s="97" t="s">
        <v>40</v>
      </c>
      <c r="C36" s="97"/>
      <c r="D36" s="5">
        <v>192</v>
      </c>
      <c r="E36" s="5">
        <v>263</v>
      </c>
      <c r="F36" s="5">
        <v>254</v>
      </c>
      <c r="G36" s="6">
        <v>517</v>
      </c>
    </row>
    <row r="37" spans="1:7" x14ac:dyDescent="0.15">
      <c r="A37" s="102"/>
      <c r="B37" s="97" t="s">
        <v>41</v>
      </c>
      <c r="C37" s="97"/>
      <c r="D37" s="5">
        <v>150</v>
      </c>
      <c r="E37" s="5">
        <v>131</v>
      </c>
      <c r="F37" s="5">
        <v>124</v>
      </c>
      <c r="G37" s="6">
        <v>255</v>
      </c>
    </row>
    <row r="38" spans="1:7" x14ac:dyDescent="0.15">
      <c r="A38" s="102"/>
      <c r="B38" s="97" t="s">
        <v>42</v>
      </c>
      <c r="C38" s="97"/>
      <c r="D38" s="5">
        <v>55</v>
      </c>
      <c r="E38" s="5">
        <v>71</v>
      </c>
      <c r="F38" s="5">
        <v>38</v>
      </c>
      <c r="G38" s="6">
        <v>109</v>
      </c>
    </row>
    <row r="39" spans="1:7" x14ac:dyDescent="0.15">
      <c r="A39" s="102"/>
      <c r="B39" s="97" t="s">
        <v>43</v>
      </c>
      <c r="C39" s="97"/>
      <c r="D39" s="5">
        <v>26</v>
      </c>
      <c r="E39" s="5">
        <v>23</v>
      </c>
      <c r="F39" s="5">
        <v>3</v>
      </c>
      <c r="G39" s="6">
        <v>26</v>
      </c>
    </row>
    <row r="40" spans="1:7" x14ac:dyDescent="0.15">
      <c r="A40" s="102"/>
      <c r="B40" s="97" t="s">
        <v>44</v>
      </c>
      <c r="C40" s="97"/>
      <c r="D40" s="5"/>
      <c r="E40" s="5"/>
      <c r="F40" s="5"/>
      <c r="G40" s="6"/>
    </row>
    <row r="41" spans="1:7" x14ac:dyDescent="0.15">
      <c r="A41" s="102"/>
      <c r="B41" s="97" t="s">
        <v>45</v>
      </c>
      <c r="C41" s="97"/>
      <c r="D41" s="5">
        <v>70</v>
      </c>
      <c r="E41" s="5">
        <v>19</v>
      </c>
      <c r="F41" s="5">
        <v>51</v>
      </c>
      <c r="G41" s="6">
        <v>70</v>
      </c>
    </row>
    <row r="42" spans="1:7" x14ac:dyDescent="0.15">
      <c r="A42" s="102"/>
      <c r="B42" s="97" t="s">
        <v>46</v>
      </c>
      <c r="C42" s="97"/>
      <c r="D42" s="5">
        <v>50</v>
      </c>
      <c r="E42" s="14">
        <v>58</v>
      </c>
      <c r="F42" s="14">
        <v>78</v>
      </c>
      <c r="G42" s="6">
        <v>136</v>
      </c>
    </row>
    <row r="43" spans="1:7" ht="14.25" thickBot="1" x14ac:dyDescent="0.2">
      <c r="A43" s="107"/>
      <c r="B43" s="108" t="s">
        <v>47</v>
      </c>
      <c r="C43" s="108"/>
      <c r="D43" s="15">
        <v>2101</v>
      </c>
      <c r="E43" s="15">
        <v>2573</v>
      </c>
      <c r="F43" s="15">
        <v>2426</v>
      </c>
      <c r="G43" s="15">
        <v>4999</v>
      </c>
    </row>
    <row r="44" spans="1:7" ht="14.25" thickTop="1" x14ac:dyDescent="0.15">
      <c r="A44" s="105" t="s">
        <v>48</v>
      </c>
      <c r="B44" s="106" t="s">
        <v>49</v>
      </c>
      <c r="C44" s="106"/>
      <c r="D44" s="14">
        <v>1372</v>
      </c>
      <c r="E44" s="14">
        <v>1719</v>
      </c>
      <c r="F44" s="14">
        <v>1790</v>
      </c>
      <c r="G44" s="16">
        <v>3509</v>
      </c>
    </row>
    <row r="45" spans="1:7" x14ac:dyDescent="0.15">
      <c r="A45" s="102"/>
      <c r="B45" s="97" t="s">
        <v>50</v>
      </c>
      <c r="C45" s="97"/>
      <c r="D45" s="14">
        <v>123</v>
      </c>
      <c r="E45" s="14">
        <v>149</v>
      </c>
      <c r="F45" s="14">
        <v>133</v>
      </c>
      <c r="G45" s="6">
        <v>282</v>
      </c>
    </row>
    <row r="46" spans="1:7" x14ac:dyDescent="0.15">
      <c r="A46" s="102"/>
      <c r="B46" s="97" t="s">
        <v>51</v>
      </c>
      <c r="C46" s="97"/>
      <c r="D46" s="14">
        <v>378</v>
      </c>
      <c r="E46" s="14">
        <v>496</v>
      </c>
      <c r="F46" s="14">
        <v>493</v>
      </c>
      <c r="G46" s="6">
        <v>989</v>
      </c>
    </row>
    <row r="47" spans="1:7" x14ac:dyDescent="0.15">
      <c r="A47" s="102"/>
      <c r="B47" s="97" t="s">
        <v>52</v>
      </c>
      <c r="C47" s="97"/>
      <c r="D47" s="14">
        <v>210</v>
      </c>
      <c r="E47" s="14">
        <v>278</v>
      </c>
      <c r="F47" s="14">
        <v>284</v>
      </c>
      <c r="G47" s="6">
        <v>562</v>
      </c>
    </row>
    <row r="48" spans="1:7" x14ac:dyDescent="0.15">
      <c r="A48" s="102"/>
      <c r="B48" s="97" t="s">
        <v>53</v>
      </c>
      <c r="C48" s="97"/>
      <c r="D48" s="14">
        <v>279</v>
      </c>
      <c r="E48" s="14">
        <v>364</v>
      </c>
      <c r="F48" s="14">
        <v>361</v>
      </c>
      <c r="G48" s="6">
        <v>725</v>
      </c>
    </row>
    <row r="49" spans="1:7" x14ac:dyDescent="0.15">
      <c r="A49" s="102"/>
      <c r="B49" s="97" t="s">
        <v>54</v>
      </c>
      <c r="C49" s="97"/>
      <c r="D49" s="14">
        <v>328</v>
      </c>
      <c r="E49" s="14">
        <v>453</v>
      </c>
      <c r="F49" s="14">
        <v>413</v>
      </c>
      <c r="G49" s="6">
        <v>866</v>
      </c>
    </row>
    <row r="50" spans="1:7" x14ac:dyDescent="0.15">
      <c r="A50" s="102"/>
      <c r="B50" s="97" t="s">
        <v>55</v>
      </c>
      <c r="C50" s="97"/>
      <c r="D50" s="14">
        <v>95</v>
      </c>
      <c r="E50" s="14">
        <v>122</v>
      </c>
      <c r="F50" s="14">
        <v>120</v>
      </c>
      <c r="G50" s="6">
        <v>242</v>
      </c>
    </row>
    <row r="51" spans="1:7" x14ac:dyDescent="0.15">
      <c r="A51" s="102"/>
      <c r="B51" s="97" t="s">
        <v>56</v>
      </c>
      <c r="C51" s="97"/>
      <c r="D51" s="14">
        <v>136</v>
      </c>
      <c r="E51" s="14">
        <v>148</v>
      </c>
      <c r="F51" s="14">
        <v>164</v>
      </c>
      <c r="G51" s="6">
        <v>312</v>
      </c>
    </row>
    <row r="52" spans="1:7" x14ac:dyDescent="0.15">
      <c r="A52" s="102"/>
      <c r="B52" s="97" t="s">
        <v>57</v>
      </c>
      <c r="C52" s="97"/>
      <c r="D52" s="14">
        <v>73</v>
      </c>
      <c r="E52" s="14">
        <v>94</v>
      </c>
      <c r="F52" s="14">
        <v>92</v>
      </c>
      <c r="G52" s="6">
        <v>186</v>
      </c>
    </row>
    <row r="53" spans="1:7" x14ac:dyDescent="0.15">
      <c r="A53" s="102"/>
      <c r="B53" s="97" t="s">
        <v>58</v>
      </c>
      <c r="C53" s="97"/>
      <c r="D53" s="14">
        <v>155</v>
      </c>
      <c r="E53" s="14">
        <v>194</v>
      </c>
      <c r="F53" s="14">
        <v>164</v>
      </c>
      <c r="G53" s="6">
        <v>358</v>
      </c>
    </row>
    <row r="54" spans="1:7" x14ac:dyDescent="0.15">
      <c r="A54" s="102"/>
      <c r="B54" s="97" t="s">
        <v>59</v>
      </c>
      <c r="C54" s="97"/>
      <c r="D54" s="14">
        <v>199</v>
      </c>
      <c r="E54" s="14">
        <v>233</v>
      </c>
      <c r="F54" s="14">
        <v>239</v>
      </c>
      <c r="G54" s="6">
        <v>472</v>
      </c>
    </row>
    <row r="55" spans="1:7" x14ac:dyDescent="0.15">
      <c r="A55" s="102"/>
      <c r="B55" s="97" t="s">
        <v>60</v>
      </c>
      <c r="C55" s="97"/>
      <c r="D55" s="14">
        <v>512</v>
      </c>
      <c r="E55" s="14">
        <v>626</v>
      </c>
      <c r="F55" s="14">
        <v>572</v>
      </c>
      <c r="G55" s="6">
        <v>1198</v>
      </c>
    </row>
    <row r="56" spans="1:7" x14ac:dyDescent="0.15">
      <c r="A56" s="102"/>
      <c r="B56" s="97" t="s">
        <v>61</v>
      </c>
      <c r="C56" s="97"/>
      <c r="D56" s="14">
        <v>159</v>
      </c>
      <c r="E56" s="14">
        <v>185</v>
      </c>
      <c r="F56" s="14">
        <v>213</v>
      </c>
      <c r="G56" s="6">
        <v>398</v>
      </c>
    </row>
    <row r="57" spans="1:7" x14ac:dyDescent="0.15">
      <c r="A57" s="102"/>
      <c r="B57" s="97" t="s">
        <v>62</v>
      </c>
      <c r="C57" s="97"/>
      <c r="D57" s="14">
        <v>93</v>
      </c>
      <c r="E57" s="14">
        <v>116</v>
      </c>
      <c r="F57" s="14">
        <v>136</v>
      </c>
      <c r="G57" s="6">
        <v>252</v>
      </c>
    </row>
    <row r="58" spans="1:7" x14ac:dyDescent="0.15">
      <c r="A58" s="102"/>
      <c r="B58" s="97" t="s">
        <v>63</v>
      </c>
      <c r="C58" s="97"/>
      <c r="D58" s="14">
        <v>55</v>
      </c>
      <c r="E58" s="14">
        <v>93</v>
      </c>
      <c r="F58" s="14">
        <v>96</v>
      </c>
      <c r="G58" s="6">
        <v>189</v>
      </c>
    </row>
    <row r="59" spans="1:7" x14ac:dyDescent="0.15">
      <c r="A59" s="102"/>
      <c r="B59" s="97" t="s">
        <v>64</v>
      </c>
      <c r="C59" s="97"/>
      <c r="D59" s="14">
        <v>91</v>
      </c>
      <c r="E59" s="14">
        <v>82</v>
      </c>
      <c r="F59" s="14">
        <v>9</v>
      </c>
      <c r="G59" s="6">
        <v>91</v>
      </c>
    </row>
    <row r="60" spans="1:7" x14ac:dyDescent="0.15">
      <c r="A60" s="102"/>
      <c r="B60" s="97" t="s">
        <v>65</v>
      </c>
      <c r="C60" s="97"/>
      <c r="D60" s="17">
        <v>70</v>
      </c>
      <c r="E60" s="17">
        <v>12</v>
      </c>
      <c r="F60" s="17">
        <v>58</v>
      </c>
      <c r="G60" s="6">
        <v>70</v>
      </c>
    </row>
    <row r="61" spans="1:7" ht="14.25" thickBot="1" x14ac:dyDescent="0.2">
      <c r="A61" s="103"/>
      <c r="B61" s="99" t="s">
        <v>66</v>
      </c>
      <c r="C61" s="99"/>
      <c r="D61" s="9">
        <v>4328</v>
      </c>
      <c r="E61" s="9">
        <v>5364</v>
      </c>
      <c r="F61" s="9">
        <v>5337</v>
      </c>
      <c r="G61" s="9">
        <v>10701</v>
      </c>
    </row>
    <row r="62" spans="1:7" ht="14.25" thickTop="1" x14ac:dyDescent="0.15">
      <c r="A62" s="101" t="s">
        <v>67</v>
      </c>
      <c r="B62" s="104" t="s">
        <v>68</v>
      </c>
      <c r="C62" s="104"/>
      <c r="D62" s="12">
        <v>56</v>
      </c>
      <c r="E62" s="12">
        <v>71</v>
      </c>
      <c r="F62" s="12">
        <v>66</v>
      </c>
      <c r="G62" s="13">
        <v>137</v>
      </c>
    </row>
    <row r="63" spans="1:7" x14ac:dyDescent="0.15">
      <c r="A63" s="102"/>
      <c r="B63" s="97" t="s">
        <v>69</v>
      </c>
      <c r="C63" s="97"/>
      <c r="D63" s="5">
        <v>132</v>
      </c>
      <c r="E63" s="5">
        <v>179</v>
      </c>
      <c r="F63" s="5">
        <v>170</v>
      </c>
      <c r="G63" s="6">
        <v>349</v>
      </c>
    </row>
    <row r="64" spans="1:7" x14ac:dyDescent="0.15">
      <c r="A64" s="102"/>
      <c r="B64" s="97" t="s">
        <v>70</v>
      </c>
      <c r="C64" s="97"/>
      <c r="D64" s="5">
        <v>172</v>
      </c>
      <c r="E64" s="5">
        <v>244</v>
      </c>
      <c r="F64" s="5">
        <v>251</v>
      </c>
      <c r="G64" s="6">
        <v>495</v>
      </c>
    </row>
    <row r="65" spans="1:7" x14ac:dyDescent="0.15">
      <c r="A65" s="102"/>
      <c r="B65" s="97" t="s">
        <v>71</v>
      </c>
      <c r="C65" s="97"/>
      <c r="D65" s="5">
        <v>191</v>
      </c>
      <c r="E65" s="5">
        <v>268</v>
      </c>
      <c r="F65" s="5">
        <v>256</v>
      </c>
      <c r="G65" s="6">
        <v>524</v>
      </c>
    </row>
    <row r="66" spans="1:7" x14ac:dyDescent="0.15">
      <c r="A66" s="102"/>
      <c r="B66" s="97" t="s">
        <v>72</v>
      </c>
      <c r="C66" s="97"/>
      <c r="D66" s="5">
        <v>163</v>
      </c>
      <c r="E66" s="5">
        <v>226</v>
      </c>
      <c r="F66" s="5">
        <v>212</v>
      </c>
      <c r="G66" s="6">
        <v>438</v>
      </c>
    </row>
    <row r="67" spans="1:7" x14ac:dyDescent="0.15">
      <c r="A67" s="102"/>
      <c r="B67" s="97" t="s">
        <v>73</v>
      </c>
      <c r="C67" s="97"/>
      <c r="D67" s="5">
        <v>121</v>
      </c>
      <c r="E67" s="5">
        <v>143</v>
      </c>
      <c r="F67" s="5">
        <v>132</v>
      </c>
      <c r="G67" s="6">
        <v>275</v>
      </c>
    </row>
    <row r="68" spans="1:7" x14ac:dyDescent="0.15">
      <c r="A68" s="102"/>
      <c r="B68" s="97" t="s">
        <v>74</v>
      </c>
      <c r="C68" s="97"/>
      <c r="D68" s="5">
        <v>220</v>
      </c>
      <c r="E68" s="5">
        <v>270</v>
      </c>
      <c r="F68" s="5">
        <v>251</v>
      </c>
      <c r="G68" s="6">
        <v>521</v>
      </c>
    </row>
    <row r="69" spans="1:7" x14ac:dyDescent="0.15">
      <c r="A69" s="102"/>
      <c r="B69" s="97" t="s">
        <v>75</v>
      </c>
      <c r="C69" s="97"/>
      <c r="D69" s="5">
        <v>370</v>
      </c>
      <c r="E69" s="5">
        <v>487</v>
      </c>
      <c r="F69" s="5">
        <v>493</v>
      </c>
      <c r="G69" s="6">
        <v>980</v>
      </c>
    </row>
    <row r="70" spans="1:7" x14ac:dyDescent="0.15">
      <c r="A70" s="102"/>
      <c r="B70" s="97" t="s">
        <v>76</v>
      </c>
      <c r="C70" s="97"/>
      <c r="D70" s="5">
        <v>236</v>
      </c>
      <c r="E70" s="5">
        <v>340</v>
      </c>
      <c r="F70" s="5">
        <v>337</v>
      </c>
      <c r="G70" s="6">
        <v>677</v>
      </c>
    </row>
    <row r="71" spans="1:7" x14ac:dyDescent="0.15">
      <c r="A71" s="102"/>
      <c r="B71" s="97" t="s">
        <v>77</v>
      </c>
      <c r="C71" s="97"/>
      <c r="D71" s="5">
        <v>332</v>
      </c>
      <c r="E71" s="5">
        <v>426</v>
      </c>
      <c r="F71" s="5">
        <v>457</v>
      </c>
      <c r="G71" s="6">
        <v>883</v>
      </c>
    </row>
    <row r="72" spans="1:7" x14ac:dyDescent="0.15">
      <c r="A72" s="102"/>
      <c r="B72" s="97" t="s">
        <v>78</v>
      </c>
      <c r="C72" s="97"/>
      <c r="D72" s="5">
        <v>120</v>
      </c>
      <c r="E72" s="5">
        <v>179</v>
      </c>
      <c r="F72" s="5">
        <v>178</v>
      </c>
      <c r="G72" s="6">
        <v>357</v>
      </c>
    </row>
    <row r="73" spans="1:7" x14ac:dyDescent="0.15">
      <c r="A73" s="102"/>
      <c r="B73" s="97" t="s">
        <v>79</v>
      </c>
      <c r="C73" s="97"/>
      <c r="D73" s="5">
        <v>60</v>
      </c>
      <c r="E73" s="5">
        <v>89</v>
      </c>
      <c r="F73" s="5">
        <v>73</v>
      </c>
      <c r="G73" s="6">
        <v>162</v>
      </c>
    </row>
    <row r="74" spans="1:7" x14ac:dyDescent="0.15">
      <c r="A74" s="102"/>
      <c r="B74" s="97" t="s">
        <v>80</v>
      </c>
      <c r="C74" s="97"/>
      <c r="D74" s="5">
        <v>176</v>
      </c>
      <c r="E74" s="5">
        <v>241</v>
      </c>
      <c r="F74" s="5">
        <v>254</v>
      </c>
      <c r="G74" s="6">
        <v>495</v>
      </c>
    </row>
    <row r="75" spans="1:7" x14ac:dyDescent="0.15">
      <c r="A75" s="102"/>
      <c r="B75" s="97" t="s">
        <v>81</v>
      </c>
      <c r="C75" s="97"/>
      <c r="D75" s="5">
        <v>448</v>
      </c>
      <c r="E75" s="5">
        <v>582</v>
      </c>
      <c r="F75" s="5">
        <v>615</v>
      </c>
      <c r="G75" s="6">
        <v>1197</v>
      </c>
    </row>
    <row r="76" spans="1:7" x14ac:dyDescent="0.15">
      <c r="A76" s="102"/>
      <c r="B76" s="97" t="s">
        <v>82</v>
      </c>
      <c r="C76" s="97"/>
      <c r="D76" s="5">
        <v>721</v>
      </c>
      <c r="E76" s="5">
        <v>933</v>
      </c>
      <c r="F76" s="5">
        <v>958</v>
      </c>
      <c r="G76" s="6">
        <v>1891</v>
      </c>
    </row>
    <row r="77" spans="1:7" x14ac:dyDescent="0.15">
      <c r="A77" s="102"/>
      <c r="B77" s="97" t="s">
        <v>83</v>
      </c>
      <c r="C77" s="97"/>
      <c r="D77" s="5">
        <v>298</v>
      </c>
      <c r="E77" s="5">
        <v>422</v>
      </c>
      <c r="F77" s="5">
        <v>410</v>
      </c>
      <c r="G77" s="6">
        <v>832</v>
      </c>
    </row>
    <row r="78" spans="1:7" x14ac:dyDescent="0.15">
      <c r="A78" s="102"/>
      <c r="B78" s="97" t="s">
        <v>84</v>
      </c>
      <c r="C78" s="97"/>
      <c r="D78" s="5">
        <v>204</v>
      </c>
      <c r="E78" s="5">
        <v>267</v>
      </c>
      <c r="F78" s="5">
        <v>273</v>
      </c>
      <c r="G78" s="6">
        <v>540</v>
      </c>
    </row>
    <row r="79" spans="1:7" x14ac:dyDescent="0.15">
      <c r="A79" s="102"/>
      <c r="B79" s="97" t="s">
        <v>85</v>
      </c>
      <c r="C79" s="97"/>
      <c r="D79" s="5">
        <v>382</v>
      </c>
      <c r="E79" s="5">
        <v>487</v>
      </c>
      <c r="F79" s="5">
        <v>473</v>
      </c>
      <c r="G79" s="6">
        <v>960</v>
      </c>
    </row>
    <row r="80" spans="1:7" x14ac:dyDescent="0.15">
      <c r="A80" s="102"/>
      <c r="B80" s="97" t="s">
        <v>86</v>
      </c>
      <c r="C80" s="97"/>
      <c r="D80" s="5">
        <v>179</v>
      </c>
      <c r="E80" s="5">
        <v>225</v>
      </c>
      <c r="F80" s="5">
        <v>193</v>
      </c>
      <c r="G80" s="6">
        <v>418</v>
      </c>
    </row>
    <row r="81" spans="1:7" x14ac:dyDescent="0.15">
      <c r="A81" s="102"/>
      <c r="B81" s="97" t="s">
        <v>87</v>
      </c>
      <c r="C81" s="97"/>
      <c r="D81" s="5">
        <v>113</v>
      </c>
      <c r="E81" s="5">
        <v>159</v>
      </c>
      <c r="F81" s="5">
        <v>148</v>
      </c>
      <c r="G81" s="6">
        <v>307</v>
      </c>
    </row>
    <row r="82" spans="1:7" x14ac:dyDescent="0.15">
      <c r="A82" s="102"/>
      <c r="B82" s="97" t="s">
        <v>88</v>
      </c>
      <c r="C82" s="97"/>
      <c r="D82" s="5">
        <v>124</v>
      </c>
      <c r="E82" s="5">
        <v>143</v>
      </c>
      <c r="F82" s="5">
        <v>179</v>
      </c>
      <c r="G82" s="6">
        <v>322</v>
      </c>
    </row>
    <row r="83" spans="1:7" x14ac:dyDescent="0.15">
      <c r="A83" s="102"/>
      <c r="B83" s="97" t="s">
        <v>89</v>
      </c>
      <c r="C83" s="97"/>
      <c r="D83" s="5">
        <v>70</v>
      </c>
      <c r="E83" s="5">
        <v>93</v>
      </c>
      <c r="F83" s="5">
        <v>124</v>
      </c>
      <c r="G83" s="6">
        <v>217</v>
      </c>
    </row>
    <row r="84" spans="1:7" x14ac:dyDescent="0.15">
      <c r="A84" s="102"/>
      <c r="B84" s="97" t="s">
        <v>90</v>
      </c>
      <c r="C84" s="97"/>
      <c r="D84" s="5">
        <v>228</v>
      </c>
      <c r="E84" s="5">
        <v>398</v>
      </c>
      <c r="F84" s="5">
        <v>407</v>
      </c>
      <c r="G84" s="6">
        <v>805</v>
      </c>
    </row>
    <row r="85" spans="1:7" x14ac:dyDescent="0.15">
      <c r="A85" s="102"/>
      <c r="B85" s="97" t="s">
        <v>91</v>
      </c>
      <c r="C85" s="97"/>
      <c r="D85" s="5">
        <v>131</v>
      </c>
      <c r="E85" s="5">
        <v>230</v>
      </c>
      <c r="F85" s="5">
        <v>233</v>
      </c>
      <c r="G85" s="6">
        <v>463</v>
      </c>
    </row>
    <row r="86" spans="1:7" x14ac:dyDescent="0.15">
      <c r="A86" s="102"/>
      <c r="B86" s="97" t="s">
        <v>92</v>
      </c>
      <c r="C86" s="97"/>
      <c r="D86" s="18">
        <v>59</v>
      </c>
      <c r="E86" s="18">
        <v>31</v>
      </c>
      <c r="F86" s="18">
        <v>28</v>
      </c>
      <c r="G86" s="6">
        <v>59</v>
      </c>
    </row>
    <row r="87" spans="1:7" x14ac:dyDescent="0.15">
      <c r="A87" s="102"/>
      <c r="B87" s="97" t="s">
        <v>93</v>
      </c>
      <c r="C87" s="97"/>
      <c r="D87" s="5">
        <v>113</v>
      </c>
      <c r="E87" s="5">
        <v>36</v>
      </c>
      <c r="F87" s="5">
        <v>78</v>
      </c>
      <c r="G87" s="6">
        <v>114</v>
      </c>
    </row>
    <row r="88" spans="1:7" x14ac:dyDescent="0.15">
      <c r="A88" s="102"/>
      <c r="B88" s="97" t="s">
        <v>94</v>
      </c>
      <c r="C88" s="97"/>
      <c r="D88" s="14">
        <v>52</v>
      </c>
      <c r="E88" s="14">
        <v>33</v>
      </c>
      <c r="F88" s="14">
        <v>19</v>
      </c>
      <c r="G88" s="6">
        <v>52</v>
      </c>
    </row>
    <row r="89" spans="1:7" ht="14.25" thickBot="1" x14ac:dyDescent="0.2">
      <c r="A89" s="103"/>
      <c r="B89" s="99" t="s">
        <v>95</v>
      </c>
      <c r="C89" s="99"/>
      <c r="D89" s="9">
        <v>5471</v>
      </c>
      <c r="E89" s="9">
        <v>7202</v>
      </c>
      <c r="F89" s="9">
        <v>7268</v>
      </c>
      <c r="G89" s="9">
        <v>14470</v>
      </c>
    </row>
    <row r="90" spans="1:7" ht="15" thickTop="1" thickBot="1" x14ac:dyDescent="0.2">
      <c r="A90" s="19" t="s">
        <v>96</v>
      </c>
      <c r="B90" s="100" t="s">
        <v>97</v>
      </c>
      <c r="C90" s="100"/>
      <c r="D90" s="20">
        <v>492</v>
      </c>
      <c r="E90" s="20">
        <v>603</v>
      </c>
      <c r="F90" s="20">
        <v>575</v>
      </c>
      <c r="G90" s="21">
        <v>1178</v>
      </c>
    </row>
    <row r="91" spans="1:7" ht="14.25" thickTop="1" x14ac:dyDescent="0.15">
      <c r="A91" s="22"/>
      <c r="B91" s="98" t="s">
        <v>98</v>
      </c>
      <c r="C91" s="98"/>
      <c r="D91" s="23">
        <v>17045</v>
      </c>
      <c r="E91" s="23">
        <v>21785</v>
      </c>
      <c r="F91" s="23">
        <v>21523</v>
      </c>
      <c r="G91" s="23">
        <v>43308</v>
      </c>
    </row>
    <row r="92" spans="1:7" x14ac:dyDescent="0.15">
      <c r="A92" s="24"/>
      <c r="B92" s="24"/>
      <c r="C92" s="24"/>
      <c r="D92" s="25"/>
      <c r="E92" s="25"/>
      <c r="F92" s="25"/>
      <c r="G92" s="25"/>
    </row>
  </sheetData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6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2"/>
  <sheetViews>
    <sheetView workbookViewId="0">
      <selection activeCell="J9" sqref="J9"/>
    </sheetView>
  </sheetViews>
  <sheetFormatPr defaultRowHeight="13.5" x14ac:dyDescent="0.15"/>
  <cols>
    <col min="2" max="2" width="15.625" customWidth="1"/>
  </cols>
  <sheetData>
    <row r="1" spans="1:7" x14ac:dyDescent="0.15">
      <c r="A1" s="1"/>
      <c r="B1" s="1"/>
      <c r="C1" s="1"/>
      <c r="D1" s="1"/>
      <c r="E1" s="1"/>
      <c r="F1" s="109" t="s">
        <v>102</v>
      </c>
      <c r="G1" s="109"/>
    </row>
    <row r="2" spans="1:7" x14ac:dyDescent="0.15">
      <c r="A2" s="110" t="s">
        <v>1</v>
      </c>
      <c r="B2" s="110"/>
      <c r="C2" s="110"/>
      <c r="D2" s="110"/>
      <c r="E2" s="110"/>
      <c r="F2" s="110"/>
      <c r="G2" s="110"/>
    </row>
    <row r="3" spans="1:7" x14ac:dyDescent="0.15">
      <c r="A3" s="110"/>
      <c r="B3" s="110"/>
      <c r="C3" s="110"/>
      <c r="D3" s="110"/>
      <c r="E3" s="110"/>
      <c r="F3" s="110"/>
      <c r="G3" s="110"/>
    </row>
    <row r="4" spans="1:7" ht="14.25" x14ac:dyDescent="0.15">
      <c r="A4" s="1"/>
      <c r="B4" s="111"/>
      <c r="C4" s="111"/>
      <c r="D4" s="2"/>
      <c r="E4" s="112" t="s">
        <v>2</v>
      </c>
      <c r="F4" s="112"/>
      <c r="G4" s="112"/>
    </row>
    <row r="5" spans="1:7" ht="14.25" x14ac:dyDescent="0.15">
      <c r="A5" s="3"/>
      <c r="B5" s="113" t="s">
        <v>3</v>
      </c>
      <c r="C5" s="113"/>
      <c r="D5" s="34" t="s">
        <v>4</v>
      </c>
      <c r="E5" s="34" t="s">
        <v>5</v>
      </c>
      <c r="F5" s="34" t="s">
        <v>6</v>
      </c>
      <c r="G5" s="34" t="s">
        <v>7</v>
      </c>
    </row>
    <row r="6" spans="1:7" x14ac:dyDescent="0.15">
      <c r="A6" s="102" t="s">
        <v>8</v>
      </c>
      <c r="B6" s="97" t="s">
        <v>9</v>
      </c>
      <c r="C6" s="97"/>
      <c r="D6" s="5">
        <v>449</v>
      </c>
      <c r="E6" s="5">
        <v>557</v>
      </c>
      <c r="F6" s="5">
        <v>560</v>
      </c>
      <c r="G6" s="6">
        <v>1117</v>
      </c>
    </row>
    <row r="7" spans="1:7" x14ac:dyDescent="0.15">
      <c r="A7" s="102"/>
      <c r="B7" s="97" t="s">
        <v>10</v>
      </c>
      <c r="C7" s="97"/>
      <c r="D7" s="5">
        <v>146</v>
      </c>
      <c r="E7" s="5">
        <v>186</v>
      </c>
      <c r="F7" s="5">
        <v>175</v>
      </c>
      <c r="G7" s="6">
        <v>361</v>
      </c>
    </row>
    <row r="8" spans="1:7" x14ac:dyDescent="0.15">
      <c r="A8" s="102"/>
      <c r="B8" s="97" t="s">
        <v>11</v>
      </c>
      <c r="C8" s="97"/>
      <c r="D8" s="5">
        <v>96</v>
      </c>
      <c r="E8" s="5">
        <v>119</v>
      </c>
      <c r="F8" s="5">
        <v>103</v>
      </c>
      <c r="G8" s="6">
        <v>222</v>
      </c>
    </row>
    <row r="9" spans="1:7" x14ac:dyDescent="0.15">
      <c r="A9" s="102"/>
      <c r="B9" s="97" t="s">
        <v>12</v>
      </c>
      <c r="C9" s="97"/>
      <c r="D9" s="5">
        <v>341</v>
      </c>
      <c r="E9" s="5">
        <v>405</v>
      </c>
      <c r="F9" s="5">
        <v>430</v>
      </c>
      <c r="G9" s="6">
        <v>835</v>
      </c>
    </row>
    <row r="10" spans="1:7" x14ac:dyDescent="0.15">
      <c r="A10" s="102"/>
      <c r="B10" s="97" t="s">
        <v>13</v>
      </c>
      <c r="C10" s="97"/>
      <c r="D10" s="5">
        <v>92</v>
      </c>
      <c r="E10" s="5">
        <v>115</v>
      </c>
      <c r="F10" s="5">
        <v>108</v>
      </c>
      <c r="G10" s="6">
        <v>223</v>
      </c>
    </row>
    <row r="11" spans="1:7" x14ac:dyDescent="0.15">
      <c r="A11" s="102"/>
      <c r="B11" s="97" t="s">
        <v>14</v>
      </c>
      <c r="C11" s="97"/>
      <c r="D11" s="5">
        <v>81</v>
      </c>
      <c r="E11" s="5">
        <v>103</v>
      </c>
      <c r="F11" s="5">
        <v>87</v>
      </c>
      <c r="G11" s="6">
        <v>190</v>
      </c>
    </row>
    <row r="12" spans="1:7" x14ac:dyDescent="0.15">
      <c r="A12" s="102"/>
      <c r="B12" s="97" t="s">
        <v>15</v>
      </c>
      <c r="C12" s="97"/>
      <c r="D12" s="5">
        <v>88</v>
      </c>
      <c r="E12" s="5">
        <v>108</v>
      </c>
      <c r="F12" s="5">
        <v>105</v>
      </c>
      <c r="G12" s="6">
        <v>213</v>
      </c>
    </row>
    <row r="13" spans="1:7" x14ac:dyDescent="0.15">
      <c r="A13" s="102"/>
      <c r="B13" s="97" t="s">
        <v>16</v>
      </c>
      <c r="C13" s="97"/>
      <c r="D13" s="5">
        <v>346</v>
      </c>
      <c r="E13" s="5">
        <v>467</v>
      </c>
      <c r="F13" s="5">
        <v>450</v>
      </c>
      <c r="G13" s="6">
        <v>917</v>
      </c>
    </row>
    <row r="14" spans="1:7" x14ac:dyDescent="0.15">
      <c r="A14" s="102"/>
      <c r="B14" s="97" t="s">
        <v>17</v>
      </c>
      <c r="C14" s="97"/>
      <c r="D14" s="5">
        <v>210</v>
      </c>
      <c r="E14" s="5">
        <v>287</v>
      </c>
      <c r="F14" s="5">
        <v>275</v>
      </c>
      <c r="G14" s="6">
        <v>562</v>
      </c>
    </row>
    <row r="15" spans="1:7" x14ac:dyDescent="0.15">
      <c r="A15" s="102"/>
      <c r="B15" s="97" t="s">
        <v>18</v>
      </c>
      <c r="C15" s="97"/>
      <c r="D15" s="5">
        <v>232</v>
      </c>
      <c r="E15" s="5">
        <v>283</v>
      </c>
      <c r="F15" s="5">
        <v>282</v>
      </c>
      <c r="G15" s="6">
        <v>565</v>
      </c>
    </row>
    <row r="16" spans="1:7" x14ac:dyDescent="0.15">
      <c r="A16" s="102"/>
      <c r="B16" s="97" t="s">
        <v>19</v>
      </c>
      <c r="C16" s="97"/>
      <c r="D16" s="5">
        <v>174</v>
      </c>
      <c r="E16" s="5">
        <v>246</v>
      </c>
      <c r="F16" s="5">
        <v>231</v>
      </c>
      <c r="G16" s="6">
        <v>477</v>
      </c>
    </row>
    <row r="17" spans="1:7" x14ac:dyDescent="0.15">
      <c r="A17" s="102"/>
      <c r="B17" s="97" t="s">
        <v>20</v>
      </c>
      <c r="C17" s="97"/>
      <c r="D17" s="5">
        <v>164</v>
      </c>
      <c r="E17" s="5">
        <v>214</v>
      </c>
      <c r="F17" s="5">
        <v>230</v>
      </c>
      <c r="G17" s="6">
        <v>444</v>
      </c>
    </row>
    <row r="18" spans="1:7" x14ac:dyDescent="0.15">
      <c r="A18" s="102"/>
      <c r="B18" s="97" t="s">
        <v>21</v>
      </c>
      <c r="C18" s="97"/>
      <c r="D18" s="5">
        <v>267</v>
      </c>
      <c r="E18" s="5">
        <v>314</v>
      </c>
      <c r="F18" s="5">
        <v>300</v>
      </c>
      <c r="G18" s="6">
        <v>614</v>
      </c>
    </row>
    <row r="19" spans="1:7" x14ac:dyDescent="0.15">
      <c r="A19" s="102"/>
      <c r="B19" s="97" t="s">
        <v>22</v>
      </c>
      <c r="C19" s="97"/>
      <c r="D19" s="5">
        <v>213</v>
      </c>
      <c r="E19" s="5">
        <v>264</v>
      </c>
      <c r="F19" s="5">
        <v>245</v>
      </c>
      <c r="G19" s="6">
        <v>509</v>
      </c>
    </row>
    <row r="20" spans="1:7" x14ac:dyDescent="0.15">
      <c r="A20" s="102"/>
      <c r="B20" s="97" t="s">
        <v>23</v>
      </c>
      <c r="C20" s="97"/>
      <c r="D20" s="5">
        <v>121</v>
      </c>
      <c r="E20" s="5">
        <v>155</v>
      </c>
      <c r="F20" s="5">
        <v>151</v>
      </c>
      <c r="G20" s="6">
        <v>306</v>
      </c>
    </row>
    <row r="21" spans="1:7" x14ac:dyDescent="0.15">
      <c r="A21" s="102"/>
      <c r="B21" s="97" t="s">
        <v>24</v>
      </c>
      <c r="C21" s="97"/>
      <c r="D21" s="5">
        <v>647</v>
      </c>
      <c r="E21" s="5">
        <v>997</v>
      </c>
      <c r="F21" s="5">
        <v>960</v>
      </c>
      <c r="G21" s="6">
        <v>1957</v>
      </c>
    </row>
    <row r="22" spans="1:7" x14ac:dyDescent="0.15">
      <c r="A22" s="102"/>
      <c r="B22" s="97" t="s">
        <v>25</v>
      </c>
      <c r="C22" s="97"/>
      <c r="D22" s="5">
        <v>391</v>
      </c>
      <c r="E22" s="5">
        <v>543</v>
      </c>
      <c r="F22" s="5">
        <v>563</v>
      </c>
      <c r="G22" s="6">
        <v>1106</v>
      </c>
    </row>
    <row r="23" spans="1:7" x14ac:dyDescent="0.15">
      <c r="A23" s="102"/>
      <c r="B23" s="97" t="s">
        <v>26</v>
      </c>
      <c r="C23" s="97"/>
      <c r="D23" s="5">
        <v>442</v>
      </c>
      <c r="E23" s="5">
        <v>574</v>
      </c>
      <c r="F23" s="5">
        <v>496</v>
      </c>
      <c r="G23" s="6">
        <v>1070</v>
      </c>
    </row>
    <row r="24" spans="1:7" x14ac:dyDescent="0.15">
      <c r="A24" s="102"/>
      <c r="B24" s="35" t="s">
        <v>27</v>
      </c>
      <c r="C24" s="35"/>
      <c r="D24" s="8">
        <v>51</v>
      </c>
      <c r="E24" s="8">
        <v>70</v>
      </c>
      <c r="F24" s="8">
        <v>96</v>
      </c>
      <c r="G24" s="6">
        <v>166</v>
      </c>
    </row>
    <row r="25" spans="1:7" x14ac:dyDescent="0.15">
      <c r="A25" s="102"/>
      <c r="B25" s="97" t="s">
        <v>28</v>
      </c>
      <c r="C25" s="97"/>
      <c r="D25" s="8">
        <v>108</v>
      </c>
      <c r="E25" s="8">
        <v>37</v>
      </c>
      <c r="F25" s="8">
        <v>71</v>
      </c>
      <c r="G25" s="6">
        <v>108</v>
      </c>
    </row>
    <row r="26" spans="1:7" ht="14.25" thickBot="1" x14ac:dyDescent="0.2">
      <c r="A26" s="103"/>
      <c r="B26" s="99" t="s">
        <v>29</v>
      </c>
      <c r="C26" s="99"/>
      <c r="D26" s="9">
        <v>4659</v>
      </c>
      <c r="E26" s="9">
        <v>6044</v>
      </c>
      <c r="F26" s="10">
        <v>5918</v>
      </c>
      <c r="G26" s="11">
        <v>11962</v>
      </c>
    </row>
    <row r="27" spans="1:7" ht="14.25" thickTop="1" x14ac:dyDescent="0.15">
      <c r="A27" s="101" t="s">
        <v>30</v>
      </c>
      <c r="B27" s="104" t="s">
        <v>31</v>
      </c>
      <c r="C27" s="104"/>
      <c r="D27" s="12">
        <v>269</v>
      </c>
      <c r="E27" s="12">
        <v>377</v>
      </c>
      <c r="F27" s="12">
        <v>326</v>
      </c>
      <c r="G27" s="13">
        <v>703</v>
      </c>
    </row>
    <row r="28" spans="1:7" x14ac:dyDescent="0.15">
      <c r="A28" s="102"/>
      <c r="B28" s="97" t="s">
        <v>32</v>
      </c>
      <c r="C28" s="97"/>
      <c r="D28" s="5">
        <v>102</v>
      </c>
      <c r="E28" s="5">
        <v>120</v>
      </c>
      <c r="F28" s="5">
        <v>114</v>
      </c>
      <c r="G28" s="6">
        <v>234</v>
      </c>
    </row>
    <row r="29" spans="1:7" x14ac:dyDescent="0.15">
      <c r="A29" s="102"/>
      <c r="B29" s="97" t="s">
        <v>33</v>
      </c>
      <c r="C29" s="97"/>
      <c r="D29" s="5">
        <v>78</v>
      </c>
      <c r="E29" s="5">
        <v>100</v>
      </c>
      <c r="F29" s="5">
        <v>96</v>
      </c>
      <c r="G29" s="6">
        <v>196</v>
      </c>
    </row>
    <row r="30" spans="1:7" x14ac:dyDescent="0.15">
      <c r="A30" s="102"/>
      <c r="B30" s="97" t="s">
        <v>34</v>
      </c>
      <c r="C30" s="97"/>
      <c r="D30" s="5">
        <v>236</v>
      </c>
      <c r="E30" s="5">
        <v>313</v>
      </c>
      <c r="F30" s="5">
        <v>275</v>
      </c>
      <c r="G30" s="6">
        <v>588</v>
      </c>
    </row>
    <row r="31" spans="1:7" x14ac:dyDescent="0.15">
      <c r="A31" s="102"/>
      <c r="B31" s="97" t="s">
        <v>35</v>
      </c>
      <c r="C31" s="97"/>
      <c r="D31" s="5">
        <v>59</v>
      </c>
      <c r="E31" s="5">
        <v>70</v>
      </c>
      <c r="F31" s="5">
        <v>63</v>
      </c>
      <c r="G31" s="6">
        <v>133</v>
      </c>
    </row>
    <row r="32" spans="1:7" x14ac:dyDescent="0.15">
      <c r="A32" s="102"/>
      <c r="B32" s="97" t="s">
        <v>36</v>
      </c>
      <c r="C32" s="97"/>
      <c r="D32" s="5">
        <v>131</v>
      </c>
      <c r="E32" s="5">
        <v>175</v>
      </c>
      <c r="F32" s="5">
        <v>174</v>
      </c>
      <c r="G32" s="6">
        <v>349</v>
      </c>
    </row>
    <row r="33" spans="1:7" x14ac:dyDescent="0.15">
      <c r="A33" s="102"/>
      <c r="B33" s="97" t="s">
        <v>37</v>
      </c>
      <c r="C33" s="97"/>
      <c r="D33" s="5">
        <v>244</v>
      </c>
      <c r="E33" s="5">
        <v>310</v>
      </c>
      <c r="F33" s="5">
        <v>291</v>
      </c>
      <c r="G33" s="6">
        <v>601</v>
      </c>
    </row>
    <row r="34" spans="1:7" x14ac:dyDescent="0.15">
      <c r="A34" s="102"/>
      <c r="B34" s="97" t="s">
        <v>38</v>
      </c>
      <c r="C34" s="97"/>
      <c r="D34" s="5">
        <v>259</v>
      </c>
      <c r="E34" s="5">
        <v>332</v>
      </c>
      <c r="F34" s="5">
        <v>327</v>
      </c>
      <c r="G34" s="6">
        <v>659</v>
      </c>
    </row>
    <row r="35" spans="1:7" x14ac:dyDescent="0.15">
      <c r="A35" s="102"/>
      <c r="B35" s="97" t="s">
        <v>39</v>
      </c>
      <c r="C35" s="97"/>
      <c r="D35" s="5">
        <v>181</v>
      </c>
      <c r="E35" s="5">
        <v>211</v>
      </c>
      <c r="F35" s="5">
        <v>212</v>
      </c>
      <c r="G35" s="6">
        <v>423</v>
      </c>
    </row>
    <row r="36" spans="1:7" x14ac:dyDescent="0.15">
      <c r="A36" s="102"/>
      <c r="B36" s="97" t="s">
        <v>40</v>
      </c>
      <c r="C36" s="97"/>
      <c r="D36" s="5">
        <v>192</v>
      </c>
      <c r="E36" s="5">
        <v>264</v>
      </c>
      <c r="F36" s="5">
        <v>254</v>
      </c>
      <c r="G36" s="6">
        <v>518</v>
      </c>
    </row>
    <row r="37" spans="1:7" x14ac:dyDescent="0.15">
      <c r="A37" s="102"/>
      <c r="B37" s="97" t="s">
        <v>41</v>
      </c>
      <c r="C37" s="97"/>
      <c r="D37" s="5">
        <v>151</v>
      </c>
      <c r="E37" s="5">
        <v>132</v>
      </c>
      <c r="F37" s="5">
        <v>125</v>
      </c>
      <c r="G37" s="6">
        <v>257</v>
      </c>
    </row>
    <row r="38" spans="1:7" x14ac:dyDescent="0.15">
      <c r="A38" s="102"/>
      <c r="B38" s="97" t="s">
        <v>42</v>
      </c>
      <c r="C38" s="97"/>
      <c r="D38" s="5">
        <v>54</v>
      </c>
      <c r="E38" s="5">
        <v>71</v>
      </c>
      <c r="F38" s="5">
        <v>38</v>
      </c>
      <c r="G38" s="6">
        <v>109</v>
      </c>
    </row>
    <row r="39" spans="1:7" x14ac:dyDescent="0.15">
      <c r="A39" s="102"/>
      <c r="B39" s="97" t="s">
        <v>43</v>
      </c>
      <c r="C39" s="97"/>
      <c r="D39" s="5">
        <v>26</v>
      </c>
      <c r="E39" s="5">
        <v>23</v>
      </c>
      <c r="F39" s="5">
        <v>3</v>
      </c>
      <c r="G39" s="6">
        <v>26</v>
      </c>
    </row>
    <row r="40" spans="1:7" x14ac:dyDescent="0.15">
      <c r="A40" s="102"/>
      <c r="B40" s="97" t="s">
        <v>44</v>
      </c>
      <c r="C40" s="97"/>
      <c r="D40" s="5"/>
      <c r="E40" s="5"/>
      <c r="F40" s="5"/>
      <c r="G40" s="6"/>
    </row>
    <row r="41" spans="1:7" x14ac:dyDescent="0.15">
      <c r="A41" s="102"/>
      <c r="B41" s="97" t="s">
        <v>45</v>
      </c>
      <c r="C41" s="97"/>
      <c r="D41" s="5">
        <v>70</v>
      </c>
      <c r="E41" s="5">
        <v>20</v>
      </c>
      <c r="F41" s="5">
        <v>50</v>
      </c>
      <c r="G41" s="6">
        <v>70</v>
      </c>
    </row>
    <row r="42" spans="1:7" x14ac:dyDescent="0.15">
      <c r="A42" s="102"/>
      <c r="B42" s="97" t="s">
        <v>46</v>
      </c>
      <c r="C42" s="97"/>
      <c r="D42" s="5">
        <v>49</v>
      </c>
      <c r="E42" s="14">
        <v>57</v>
      </c>
      <c r="F42" s="14">
        <v>76</v>
      </c>
      <c r="G42" s="6">
        <v>133</v>
      </c>
    </row>
    <row r="43" spans="1:7" ht="14.25" thickBot="1" x14ac:dyDescent="0.2">
      <c r="A43" s="107"/>
      <c r="B43" s="108" t="s">
        <v>47</v>
      </c>
      <c r="C43" s="108"/>
      <c r="D43" s="15">
        <v>2101</v>
      </c>
      <c r="E43" s="15">
        <v>2575</v>
      </c>
      <c r="F43" s="15">
        <v>2424</v>
      </c>
      <c r="G43" s="15">
        <v>4999</v>
      </c>
    </row>
    <row r="44" spans="1:7" ht="14.25" thickTop="1" x14ac:dyDescent="0.15">
      <c r="A44" s="105" t="s">
        <v>48</v>
      </c>
      <c r="B44" s="106" t="s">
        <v>49</v>
      </c>
      <c r="C44" s="106"/>
      <c r="D44" s="14">
        <v>1387</v>
      </c>
      <c r="E44" s="14">
        <v>1724</v>
      </c>
      <c r="F44" s="14">
        <v>1789</v>
      </c>
      <c r="G44" s="16">
        <v>3513</v>
      </c>
    </row>
    <row r="45" spans="1:7" x14ac:dyDescent="0.15">
      <c r="A45" s="102"/>
      <c r="B45" s="97" t="s">
        <v>50</v>
      </c>
      <c r="C45" s="97"/>
      <c r="D45" s="14">
        <v>123</v>
      </c>
      <c r="E45" s="14">
        <v>149</v>
      </c>
      <c r="F45" s="14">
        <v>133</v>
      </c>
      <c r="G45" s="6">
        <v>282</v>
      </c>
    </row>
    <row r="46" spans="1:7" x14ac:dyDescent="0.15">
      <c r="A46" s="102"/>
      <c r="B46" s="97" t="s">
        <v>51</v>
      </c>
      <c r="C46" s="97"/>
      <c r="D46" s="14">
        <v>377</v>
      </c>
      <c r="E46" s="14">
        <v>499</v>
      </c>
      <c r="F46" s="14">
        <v>493</v>
      </c>
      <c r="G46" s="6">
        <v>992</v>
      </c>
    </row>
    <row r="47" spans="1:7" x14ac:dyDescent="0.15">
      <c r="A47" s="102"/>
      <c r="B47" s="97" t="s">
        <v>52</v>
      </c>
      <c r="C47" s="97"/>
      <c r="D47" s="14">
        <v>212</v>
      </c>
      <c r="E47" s="14">
        <v>279</v>
      </c>
      <c r="F47" s="14">
        <v>284</v>
      </c>
      <c r="G47" s="6">
        <v>563</v>
      </c>
    </row>
    <row r="48" spans="1:7" x14ac:dyDescent="0.15">
      <c r="A48" s="102"/>
      <c r="B48" s="97" t="s">
        <v>53</v>
      </c>
      <c r="C48" s="97"/>
      <c r="D48" s="14">
        <v>281</v>
      </c>
      <c r="E48" s="14">
        <v>364</v>
      </c>
      <c r="F48" s="14">
        <v>359</v>
      </c>
      <c r="G48" s="6">
        <v>723</v>
      </c>
    </row>
    <row r="49" spans="1:7" x14ac:dyDescent="0.15">
      <c r="A49" s="102"/>
      <c r="B49" s="97" t="s">
        <v>54</v>
      </c>
      <c r="C49" s="97"/>
      <c r="D49" s="14">
        <v>326</v>
      </c>
      <c r="E49" s="14">
        <v>452</v>
      </c>
      <c r="F49" s="14">
        <v>413</v>
      </c>
      <c r="G49" s="6">
        <v>865</v>
      </c>
    </row>
    <row r="50" spans="1:7" x14ac:dyDescent="0.15">
      <c r="A50" s="102"/>
      <c r="B50" s="97" t="s">
        <v>55</v>
      </c>
      <c r="C50" s="97"/>
      <c r="D50" s="14">
        <v>94</v>
      </c>
      <c r="E50" s="14">
        <v>121</v>
      </c>
      <c r="F50" s="14">
        <v>117</v>
      </c>
      <c r="G50" s="6">
        <v>238</v>
      </c>
    </row>
    <row r="51" spans="1:7" x14ac:dyDescent="0.15">
      <c r="A51" s="102"/>
      <c r="B51" s="97" t="s">
        <v>56</v>
      </c>
      <c r="C51" s="97"/>
      <c r="D51" s="14">
        <v>136</v>
      </c>
      <c r="E51" s="14">
        <v>150</v>
      </c>
      <c r="F51" s="14">
        <v>167</v>
      </c>
      <c r="G51" s="6">
        <v>317</v>
      </c>
    </row>
    <row r="52" spans="1:7" x14ac:dyDescent="0.15">
      <c r="A52" s="102"/>
      <c r="B52" s="97" t="s">
        <v>57</v>
      </c>
      <c r="C52" s="97"/>
      <c r="D52" s="14">
        <v>72</v>
      </c>
      <c r="E52" s="14">
        <v>94</v>
      </c>
      <c r="F52" s="14">
        <v>91</v>
      </c>
      <c r="G52" s="6">
        <v>185</v>
      </c>
    </row>
    <row r="53" spans="1:7" x14ac:dyDescent="0.15">
      <c r="A53" s="102"/>
      <c r="B53" s="97" t="s">
        <v>58</v>
      </c>
      <c r="C53" s="97"/>
      <c r="D53" s="14">
        <v>154</v>
      </c>
      <c r="E53" s="14">
        <v>193</v>
      </c>
      <c r="F53" s="14">
        <v>165</v>
      </c>
      <c r="G53" s="6">
        <v>358</v>
      </c>
    </row>
    <row r="54" spans="1:7" x14ac:dyDescent="0.15">
      <c r="A54" s="102"/>
      <c r="B54" s="97" t="s">
        <v>59</v>
      </c>
      <c r="C54" s="97"/>
      <c r="D54" s="14">
        <v>200</v>
      </c>
      <c r="E54" s="14">
        <v>232</v>
      </c>
      <c r="F54" s="14">
        <v>241</v>
      </c>
      <c r="G54" s="6">
        <v>473</v>
      </c>
    </row>
    <row r="55" spans="1:7" x14ac:dyDescent="0.15">
      <c r="A55" s="102"/>
      <c r="B55" s="97" t="s">
        <v>60</v>
      </c>
      <c r="C55" s="97"/>
      <c r="D55" s="14">
        <v>511</v>
      </c>
      <c r="E55" s="14">
        <v>620</v>
      </c>
      <c r="F55" s="14">
        <v>570</v>
      </c>
      <c r="G55" s="6">
        <v>1190</v>
      </c>
    </row>
    <row r="56" spans="1:7" x14ac:dyDescent="0.15">
      <c r="A56" s="102"/>
      <c r="B56" s="97" t="s">
        <v>61</v>
      </c>
      <c r="C56" s="97"/>
      <c r="D56" s="14">
        <v>160</v>
      </c>
      <c r="E56" s="14">
        <v>187</v>
      </c>
      <c r="F56" s="14">
        <v>214</v>
      </c>
      <c r="G56" s="6">
        <v>401</v>
      </c>
    </row>
    <row r="57" spans="1:7" x14ac:dyDescent="0.15">
      <c r="A57" s="102"/>
      <c r="B57" s="97" t="s">
        <v>62</v>
      </c>
      <c r="C57" s="97"/>
      <c r="D57" s="14">
        <v>92</v>
      </c>
      <c r="E57" s="14">
        <v>114</v>
      </c>
      <c r="F57" s="14">
        <v>134</v>
      </c>
      <c r="G57" s="6">
        <v>248</v>
      </c>
    </row>
    <row r="58" spans="1:7" x14ac:dyDescent="0.15">
      <c r="A58" s="102"/>
      <c r="B58" s="97" t="s">
        <v>63</v>
      </c>
      <c r="C58" s="97"/>
      <c r="D58" s="14">
        <v>55</v>
      </c>
      <c r="E58" s="14">
        <v>93</v>
      </c>
      <c r="F58" s="14">
        <v>96</v>
      </c>
      <c r="G58" s="6">
        <v>189</v>
      </c>
    </row>
    <row r="59" spans="1:7" x14ac:dyDescent="0.15">
      <c r="A59" s="102"/>
      <c r="B59" s="97" t="s">
        <v>64</v>
      </c>
      <c r="C59" s="97"/>
      <c r="D59" s="14">
        <v>91</v>
      </c>
      <c r="E59" s="14">
        <v>82</v>
      </c>
      <c r="F59" s="14">
        <v>9</v>
      </c>
      <c r="G59" s="6">
        <v>91</v>
      </c>
    </row>
    <row r="60" spans="1:7" x14ac:dyDescent="0.15">
      <c r="A60" s="102"/>
      <c r="B60" s="97" t="s">
        <v>65</v>
      </c>
      <c r="C60" s="97"/>
      <c r="D60" s="17">
        <v>70</v>
      </c>
      <c r="E60" s="17">
        <v>12</v>
      </c>
      <c r="F60" s="17">
        <v>58</v>
      </c>
      <c r="G60" s="6">
        <v>70</v>
      </c>
    </row>
    <row r="61" spans="1:7" ht="14.25" thickBot="1" x14ac:dyDescent="0.2">
      <c r="A61" s="103"/>
      <c r="B61" s="99" t="s">
        <v>66</v>
      </c>
      <c r="C61" s="99"/>
      <c r="D61" s="9">
        <v>4341</v>
      </c>
      <c r="E61" s="9">
        <v>5365</v>
      </c>
      <c r="F61" s="9">
        <v>5333</v>
      </c>
      <c r="G61" s="9">
        <v>10698</v>
      </c>
    </row>
    <row r="62" spans="1:7" ht="14.25" thickTop="1" x14ac:dyDescent="0.15">
      <c r="A62" s="101" t="s">
        <v>67</v>
      </c>
      <c r="B62" s="104" t="s">
        <v>68</v>
      </c>
      <c r="C62" s="104"/>
      <c r="D62" s="12">
        <v>55</v>
      </c>
      <c r="E62" s="12">
        <v>70</v>
      </c>
      <c r="F62" s="12">
        <v>65</v>
      </c>
      <c r="G62" s="13">
        <v>135</v>
      </c>
    </row>
    <row r="63" spans="1:7" x14ac:dyDescent="0.15">
      <c r="A63" s="102"/>
      <c r="B63" s="97" t="s">
        <v>69</v>
      </c>
      <c r="C63" s="97"/>
      <c r="D63" s="5">
        <v>132</v>
      </c>
      <c r="E63" s="5">
        <v>179</v>
      </c>
      <c r="F63" s="5">
        <v>170</v>
      </c>
      <c r="G63" s="6">
        <v>349</v>
      </c>
    </row>
    <row r="64" spans="1:7" x14ac:dyDescent="0.15">
      <c r="A64" s="102"/>
      <c r="B64" s="97" t="s">
        <v>70</v>
      </c>
      <c r="C64" s="97"/>
      <c r="D64" s="5">
        <v>171</v>
      </c>
      <c r="E64" s="5">
        <v>241</v>
      </c>
      <c r="F64" s="5">
        <v>250</v>
      </c>
      <c r="G64" s="6">
        <v>491</v>
      </c>
    </row>
    <row r="65" spans="1:7" x14ac:dyDescent="0.15">
      <c r="A65" s="102"/>
      <c r="B65" s="97" t="s">
        <v>71</v>
      </c>
      <c r="C65" s="97"/>
      <c r="D65" s="5">
        <v>193</v>
      </c>
      <c r="E65" s="5">
        <v>270</v>
      </c>
      <c r="F65" s="5">
        <v>255</v>
      </c>
      <c r="G65" s="6">
        <v>525</v>
      </c>
    </row>
    <row r="66" spans="1:7" x14ac:dyDescent="0.15">
      <c r="A66" s="102"/>
      <c r="B66" s="97" t="s">
        <v>72</v>
      </c>
      <c r="C66" s="97"/>
      <c r="D66" s="5">
        <v>165</v>
      </c>
      <c r="E66" s="5">
        <v>231</v>
      </c>
      <c r="F66" s="5">
        <v>215</v>
      </c>
      <c r="G66" s="6">
        <v>446</v>
      </c>
    </row>
    <row r="67" spans="1:7" x14ac:dyDescent="0.15">
      <c r="A67" s="102"/>
      <c r="B67" s="97" t="s">
        <v>73</v>
      </c>
      <c r="C67" s="97"/>
      <c r="D67" s="5">
        <v>121</v>
      </c>
      <c r="E67" s="5">
        <v>143</v>
      </c>
      <c r="F67" s="5">
        <v>132</v>
      </c>
      <c r="G67" s="6">
        <v>275</v>
      </c>
    </row>
    <row r="68" spans="1:7" x14ac:dyDescent="0.15">
      <c r="A68" s="102"/>
      <c r="B68" s="97" t="s">
        <v>74</v>
      </c>
      <c r="C68" s="97"/>
      <c r="D68" s="5">
        <v>220</v>
      </c>
      <c r="E68" s="5">
        <v>269</v>
      </c>
      <c r="F68" s="5">
        <v>253</v>
      </c>
      <c r="G68" s="6">
        <v>522</v>
      </c>
    </row>
    <row r="69" spans="1:7" x14ac:dyDescent="0.15">
      <c r="A69" s="102"/>
      <c r="B69" s="97" t="s">
        <v>75</v>
      </c>
      <c r="C69" s="97"/>
      <c r="D69" s="5">
        <v>377</v>
      </c>
      <c r="E69" s="5">
        <v>499</v>
      </c>
      <c r="F69" s="5">
        <v>504</v>
      </c>
      <c r="G69" s="6">
        <v>1003</v>
      </c>
    </row>
    <row r="70" spans="1:7" x14ac:dyDescent="0.15">
      <c r="A70" s="102"/>
      <c r="B70" s="97" t="s">
        <v>76</v>
      </c>
      <c r="C70" s="97"/>
      <c r="D70" s="5">
        <v>236</v>
      </c>
      <c r="E70" s="5">
        <v>342</v>
      </c>
      <c r="F70" s="5">
        <v>340</v>
      </c>
      <c r="G70" s="6">
        <v>682</v>
      </c>
    </row>
    <row r="71" spans="1:7" x14ac:dyDescent="0.15">
      <c r="A71" s="102"/>
      <c r="B71" s="97" t="s">
        <v>77</v>
      </c>
      <c r="C71" s="97"/>
      <c r="D71" s="5">
        <v>331</v>
      </c>
      <c r="E71" s="5">
        <v>427</v>
      </c>
      <c r="F71" s="5">
        <v>456</v>
      </c>
      <c r="G71" s="6">
        <v>883</v>
      </c>
    </row>
    <row r="72" spans="1:7" x14ac:dyDescent="0.15">
      <c r="A72" s="102"/>
      <c r="B72" s="97" t="s">
        <v>78</v>
      </c>
      <c r="C72" s="97"/>
      <c r="D72" s="5">
        <v>120</v>
      </c>
      <c r="E72" s="5">
        <v>178</v>
      </c>
      <c r="F72" s="5">
        <v>178</v>
      </c>
      <c r="G72" s="6">
        <v>356</v>
      </c>
    </row>
    <row r="73" spans="1:7" x14ac:dyDescent="0.15">
      <c r="A73" s="102"/>
      <c r="B73" s="97" t="s">
        <v>79</v>
      </c>
      <c r="C73" s="97"/>
      <c r="D73" s="5">
        <v>59</v>
      </c>
      <c r="E73" s="5">
        <v>88</v>
      </c>
      <c r="F73" s="5">
        <v>73</v>
      </c>
      <c r="G73" s="6">
        <v>161</v>
      </c>
    </row>
    <row r="74" spans="1:7" x14ac:dyDescent="0.15">
      <c r="A74" s="102"/>
      <c r="B74" s="97" t="s">
        <v>80</v>
      </c>
      <c r="C74" s="97"/>
      <c r="D74" s="5">
        <v>176</v>
      </c>
      <c r="E74" s="5">
        <v>240</v>
      </c>
      <c r="F74" s="5">
        <v>251</v>
      </c>
      <c r="G74" s="6">
        <v>491</v>
      </c>
    </row>
    <row r="75" spans="1:7" x14ac:dyDescent="0.15">
      <c r="A75" s="102"/>
      <c r="B75" s="97" t="s">
        <v>81</v>
      </c>
      <c r="C75" s="97"/>
      <c r="D75" s="5">
        <v>450</v>
      </c>
      <c r="E75" s="5">
        <v>583</v>
      </c>
      <c r="F75" s="5">
        <v>616</v>
      </c>
      <c r="G75" s="6">
        <v>1199</v>
      </c>
    </row>
    <row r="76" spans="1:7" x14ac:dyDescent="0.15">
      <c r="A76" s="102"/>
      <c r="B76" s="97" t="s">
        <v>82</v>
      </c>
      <c r="C76" s="97"/>
      <c r="D76" s="5">
        <v>720</v>
      </c>
      <c r="E76" s="5">
        <v>929</v>
      </c>
      <c r="F76" s="5">
        <v>955</v>
      </c>
      <c r="G76" s="6">
        <v>1884</v>
      </c>
    </row>
    <row r="77" spans="1:7" x14ac:dyDescent="0.15">
      <c r="A77" s="102"/>
      <c r="B77" s="97" t="s">
        <v>83</v>
      </c>
      <c r="C77" s="97"/>
      <c r="D77" s="5">
        <v>298</v>
      </c>
      <c r="E77" s="5">
        <v>425</v>
      </c>
      <c r="F77" s="5">
        <v>413</v>
      </c>
      <c r="G77" s="6">
        <v>838</v>
      </c>
    </row>
    <row r="78" spans="1:7" x14ac:dyDescent="0.15">
      <c r="A78" s="102"/>
      <c r="B78" s="97" t="s">
        <v>84</v>
      </c>
      <c r="C78" s="97"/>
      <c r="D78" s="5">
        <v>206</v>
      </c>
      <c r="E78" s="5">
        <v>269</v>
      </c>
      <c r="F78" s="5">
        <v>275</v>
      </c>
      <c r="G78" s="6">
        <v>544</v>
      </c>
    </row>
    <row r="79" spans="1:7" x14ac:dyDescent="0.15">
      <c r="A79" s="102"/>
      <c r="B79" s="97" t="s">
        <v>85</v>
      </c>
      <c r="C79" s="97"/>
      <c r="D79" s="5">
        <v>382</v>
      </c>
      <c r="E79" s="5">
        <v>488</v>
      </c>
      <c r="F79" s="5">
        <v>476</v>
      </c>
      <c r="G79" s="6">
        <v>964</v>
      </c>
    </row>
    <row r="80" spans="1:7" x14ac:dyDescent="0.15">
      <c r="A80" s="102"/>
      <c r="B80" s="97" t="s">
        <v>86</v>
      </c>
      <c r="C80" s="97"/>
      <c r="D80" s="5">
        <v>179</v>
      </c>
      <c r="E80" s="5">
        <v>225</v>
      </c>
      <c r="F80" s="5">
        <v>193</v>
      </c>
      <c r="G80" s="6">
        <v>418</v>
      </c>
    </row>
    <row r="81" spans="1:7" x14ac:dyDescent="0.15">
      <c r="A81" s="102"/>
      <c r="B81" s="97" t="s">
        <v>87</v>
      </c>
      <c r="C81" s="97"/>
      <c r="D81" s="5">
        <v>114</v>
      </c>
      <c r="E81" s="5">
        <v>159</v>
      </c>
      <c r="F81" s="5">
        <v>153</v>
      </c>
      <c r="G81" s="6">
        <v>312</v>
      </c>
    </row>
    <row r="82" spans="1:7" x14ac:dyDescent="0.15">
      <c r="A82" s="102"/>
      <c r="B82" s="97" t="s">
        <v>88</v>
      </c>
      <c r="C82" s="97"/>
      <c r="D82" s="5">
        <v>124</v>
      </c>
      <c r="E82" s="5">
        <v>141</v>
      </c>
      <c r="F82" s="5">
        <v>176</v>
      </c>
      <c r="G82" s="6">
        <v>317</v>
      </c>
    </row>
    <row r="83" spans="1:7" x14ac:dyDescent="0.15">
      <c r="A83" s="102"/>
      <c r="B83" s="97" t="s">
        <v>89</v>
      </c>
      <c r="C83" s="97"/>
      <c r="D83" s="5">
        <v>68</v>
      </c>
      <c r="E83" s="5">
        <v>92</v>
      </c>
      <c r="F83" s="5">
        <v>120</v>
      </c>
      <c r="G83" s="6">
        <v>212</v>
      </c>
    </row>
    <row r="84" spans="1:7" x14ac:dyDescent="0.15">
      <c r="A84" s="102"/>
      <c r="B84" s="97" t="s">
        <v>90</v>
      </c>
      <c r="C84" s="97"/>
      <c r="D84" s="5">
        <v>230</v>
      </c>
      <c r="E84" s="5">
        <v>398</v>
      </c>
      <c r="F84" s="5">
        <v>406</v>
      </c>
      <c r="G84" s="6">
        <v>804</v>
      </c>
    </row>
    <row r="85" spans="1:7" x14ac:dyDescent="0.15">
      <c r="A85" s="102"/>
      <c r="B85" s="97" t="s">
        <v>91</v>
      </c>
      <c r="C85" s="97"/>
      <c r="D85" s="5">
        <v>131</v>
      </c>
      <c r="E85" s="5">
        <v>230</v>
      </c>
      <c r="F85" s="5">
        <v>234</v>
      </c>
      <c r="G85" s="6">
        <v>464</v>
      </c>
    </row>
    <row r="86" spans="1:7" x14ac:dyDescent="0.15">
      <c r="A86" s="102"/>
      <c r="B86" s="97" t="s">
        <v>92</v>
      </c>
      <c r="C86" s="97"/>
      <c r="D86" s="18">
        <v>60</v>
      </c>
      <c r="E86" s="18">
        <v>31</v>
      </c>
      <c r="F86" s="18">
        <v>29</v>
      </c>
      <c r="G86" s="6">
        <v>60</v>
      </c>
    </row>
    <row r="87" spans="1:7" x14ac:dyDescent="0.15">
      <c r="A87" s="102"/>
      <c r="B87" s="97" t="s">
        <v>93</v>
      </c>
      <c r="C87" s="97"/>
      <c r="D87" s="5">
        <v>116</v>
      </c>
      <c r="E87" s="5">
        <v>39</v>
      </c>
      <c r="F87" s="5">
        <v>78</v>
      </c>
      <c r="G87" s="6">
        <v>117</v>
      </c>
    </row>
    <row r="88" spans="1:7" x14ac:dyDescent="0.15">
      <c r="A88" s="102"/>
      <c r="B88" s="97" t="s">
        <v>94</v>
      </c>
      <c r="C88" s="97"/>
      <c r="D88" s="14">
        <v>52</v>
      </c>
      <c r="E88" s="14">
        <v>33</v>
      </c>
      <c r="F88" s="14">
        <v>19</v>
      </c>
      <c r="G88" s="6">
        <v>52</v>
      </c>
    </row>
    <row r="89" spans="1:7" ht="14.25" thickBot="1" x14ac:dyDescent="0.2">
      <c r="A89" s="103"/>
      <c r="B89" s="99" t="s">
        <v>95</v>
      </c>
      <c r="C89" s="99"/>
      <c r="D89" s="9">
        <v>5486</v>
      </c>
      <c r="E89" s="9">
        <v>7219</v>
      </c>
      <c r="F89" s="9">
        <v>7285</v>
      </c>
      <c r="G89" s="9">
        <v>14504</v>
      </c>
    </row>
    <row r="90" spans="1:7" ht="15" thickTop="1" thickBot="1" x14ac:dyDescent="0.2">
      <c r="A90" s="19" t="s">
        <v>96</v>
      </c>
      <c r="B90" s="100" t="s">
        <v>97</v>
      </c>
      <c r="C90" s="100"/>
      <c r="D90" s="20">
        <v>493</v>
      </c>
      <c r="E90" s="20">
        <v>601</v>
      </c>
      <c r="F90" s="20">
        <v>580</v>
      </c>
      <c r="G90" s="21">
        <v>1181</v>
      </c>
    </row>
    <row r="91" spans="1:7" ht="14.25" thickTop="1" x14ac:dyDescent="0.15">
      <c r="A91" s="22"/>
      <c r="B91" s="98" t="s">
        <v>98</v>
      </c>
      <c r="C91" s="98"/>
      <c r="D91" s="23">
        <v>17080</v>
      </c>
      <c r="E91" s="23">
        <v>21804</v>
      </c>
      <c r="F91" s="23">
        <v>21540</v>
      </c>
      <c r="G91" s="23">
        <v>43344</v>
      </c>
    </row>
    <row r="92" spans="1:7" x14ac:dyDescent="0.15">
      <c r="A92" s="24"/>
      <c r="B92" s="24"/>
      <c r="C92" s="24"/>
      <c r="D92" s="25"/>
      <c r="E92" s="25"/>
      <c r="F92" s="25"/>
      <c r="G92" s="25"/>
    </row>
  </sheetData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6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2"/>
  <sheetViews>
    <sheetView topLeftCell="A76" workbookViewId="0">
      <selection activeCell="D22" sqref="D22"/>
    </sheetView>
  </sheetViews>
  <sheetFormatPr defaultRowHeight="13.5" x14ac:dyDescent="0.15"/>
  <cols>
    <col min="2" max="2" width="15.625" customWidth="1"/>
  </cols>
  <sheetData>
    <row r="1" spans="1:7" x14ac:dyDescent="0.15">
      <c r="A1" s="1"/>
      <c r="B1" s="1"/>
      <c r="C1" s="1"/>
      <c r="D1" s="1"/>
      <c r="E1" s="1"/>
      <c r="F1" s="109" t="s">
        <v>103</v>
      </c>
      <c r="G1" s="109"/>
    </row>
    <row r="2" spans="1:7" x14ac:dyDescent="0.15">
      <c r="A2" s="110" t="s">
        <v>1</v>
      </c>
      <c r="B2" s="110"/>
      <c r="C2" s="110"/>
      <c r="D2" s="110"/>
      <c r="E2" s="110"/>
      <c r="F2" s="110"/>
      <c r="G2" s="110"/>
    </row>
    <row r="3" spans="1:7" x14ac:dyDescent="0.15">
      <c r="A3" s="110"/>
      <c r="B3" s="110"/>
      <c r="C3" s="110"/>
      <c r="D3" s="110"/>
      <c r="E3" s="110"/>
      <c r="F3" s="110"/>
      <c r="G3" s="110"/>
    </row>
    <row r="4" spans="1:7" ht="14.25" x14ac:dyDescent="0.15">
      <c r="A4" s="1"/>
      <c r="B4" s="111"/>
      <c r="C4" s="111"/>
      <c r="D4" s="2"/>
      <c r="E4" s="112" t="s">
        <v>2</v>
      </c>
      <c r="F4" s="112"/>
      <c r="G4" s="112"/>
    </row>
    <row r="5" spans="1:7" ht="14.25" x14ac:dyDescent="0.15">
      <c r="A5" s="3"/>
      <c r="B5" s="113" t="s">
        <v>3</v>
      </c>
      <c r="C5" s="113"/>
      <c r="D5" s="31" t="s">
        <v>4</v>
      </c>
      <c r="E5" s="31" t="s">
        <v>5</v>
      </c>
      <c r="F5" s="31" t="s">
        <v>6</v>
      </c>
      <c r="G5" s="31" t="s">
        <v>7</v>
      </c>
    </row>
    <row r="6" spans="1:7" x14ac:dyDescent="0.15">
      <c r="A6" s="102" t="s">
        <v>8</v>
      </c>
      <c r="B6" s="97" t="s">
        <v>9</v>
      </c>
      <c r="C6" s="97"/>
      <c r="D6" s="5">
        <v>446</v>
      </c>
      <c r="E6" s="5">
        <v>554</v>
      </c>
      <c r="F6" s="5">
        <v>553</v>
      </c>
      <c r="G6" s="6">
        <v>1107</v>
      </c>
    </row>
    <row r="7" spans="1:7" x14ac:dyDescent="0.15">
      <c r="A7" s="102"/>
      <c r="B7" s="97" t="s">
        <v>10</v>
      </c>
      <c r="C7" s="97"/>
      <c r="D7" s="5">
        <v>144</v>
      </c>
      <c r="E7" s="5">
        <v>184</v>
      </c>
      <c r="F7" s="5">
        <v>172</v>
      </c>
      <c r="G7" s="6">
        <v>356</v>
      </c>
    </row>
    <row r="8" spans="1:7" x14ac:dyDescent="0.15">
      <c r="A8" s="102"/>
      <c r="B8" s="97" t="s">
        <v>11</v>
      </c>
      <c r="C8" s="97"/>
      <c r="D8" s="5">
        <v>96</v>
      </c>
      <c r="E8" s="5">
        <v>119</v>
      </c>
      <c r="F8" s="5">
        <v>104</v>
      </c>
      <c r="G8" s="6">
        <v>223</v>
      </c>
    </row>
    <row r="9" spans="1:7" x14ac:dyDescent="0.15">
      <c r="A9" s="102"/>
      <c r="B9" s="97" t="s">
        <v>12</v>
      </c>
      <c r="C9" s="97"/>
      <c r="D9" s="5">
        <v>341</v>
      </c>
      <c r="E9" s="5">
        <v>404</v>
      </c>
      <c r="F9" s="5">
        <v>429</v>
      </c>
      <c r="G9" s="6">
        <v>833</v>
      </c>
    </row>
    <row r="10" spans="1:7" x14ac:dyDescent="0.15">
      <c r="A10" s="102"/>
      <c r="B10" s="97" t="s">
        <v>13</v>
      </c>
      <c r="C10" s="97"/>
      <c r="D10" s="5">
        <v>91</v>
      </c>
      <c r="E10" s="5">
        <v>114</v>
      </c>
      <c r="F10" s="5">
        <v>107</v>
      </c>
      <c r="G10" s="6">
        <v>221</v>
      </c>
    </row>
    <row r="11" spans="1:7" x14ac:dyDescent="0.15">
      <c r="A11" s="102"/>
      <c r="B11" s="97" t="s">
        <v>14</v>
      </c>
      <c r="C11" s="97"/>
      <c r="D11" s="5">
        <v>81</v>
      </c>
      <c r="E11" s="5">
        <v>103</v>
      </c>
      <c r="F11" s="5">
        <v>87</v>
      </c>
      <c r="G11" s="6">
        <v>190</v>
      </c>
    </row>
    <row r="12" spans="1:7" x14ac:dyDescent="0.15">
      <c r="A12" s="102"/>
      <c r="B12" s="97" t="s">
        <v>15</v>
      </c>
      <c r="C12" s="97"/>
      <c r="D12" s="5">
        <v>89</v>
      </c>
      <c r="E12" s="5">
        <v>110</v>
      </c>
      <c r="F12" s="5">
        <v>109</v>
      </c>
      <c r="G12" s="6">
        <v>219</v>
      </c>
    </row>
    <row r="13" spans="1:7" x14ac:dyDescent="0.15">
      <c r="A13" s="102"/>
      <c r="B13" s="97" t="s">
        <v>16</v>
      </c>
      <c r="C13" s="97"/>
      <c r="D13" s="5">
        <v>348</v>
      </c>
      <c r="E13" s="5">
        <v>470</v>
      </c>
      <c r="F13" s="5">
        <v>454</v>
      </c>
      <c r="G13" s="6">
        <v>924</v>
      </c>
    </row>
    <row r="14" spans="1:7" x14ac:dyDescent="0.15">
      <c r="A14" s="102"/>
      <c r="B14" s="97" t="s">
        <v>17</v>
      </c>
      <c r="C14" s="97"/>
      <c r="D14" s="5">
        <v>213</v>
      </c>
      <c r="E14" s="5">
        <v>290</v>
      </c>
      <c r="F14" s="5">
        <v>281</v>
      </c>
      <c r="G14" s="6">
        <v>571</v>
      </c>
    </row>
    <row r="15" spans="1:7" x14ac:dyDescent="0.15">
      <c r="A15" s="102"/>
      <c r="B15" s="97" t="s">
        <v>18</v>
      </c>
      <c r="C15" s="97"/>
      <c r="D15" s="5">
        <v>233</v>
      </c>
      <c r="E15" s="5">
        <v>282</v>
      </c>
      <c r="F15" s="5">
        <v>281</v>
      </c>
      <c r="G15" s="6">
        <v>563</v>
      </c>
    </row>
    <row r="16" spans="1:7" x14ac:dyDescent="0.15">
      <c r="A16" s="102"/>
      <c r="B16" s="97" t="s">
        <v>19</v>
      </c>
      <c r="C16" s="97"/>
      <c r="D16" s="5">
        <v>174</v>
      </c>
      <c r="E16" s="5">
        <v>239</v>
      </c>
      <c r="F16" s="5">
        <v>229</v>
      </c>
      <c r="G16" s="6">
        <v>468</v>
      </c>
    </row>
    <row r="17" spans="1:7" x14ac:dyDescent="0.15">
      <c r="A17" s="102"/>
      <c r="B17" s="97" t="s">
        <v>20</v>
      </c>
      <c r="C17" s="97"/>
      <c r="D17" s="5">
        <v>162</v>
      </c>
      <c r="E17" s="5">
        <v>212</v>
      </c>
      <c r="F17" s="5">
        <v>230</v>
      </c>
      <c r="G17" s="6">
        <v>442</v>
      </c>
    </row>
    <row r="18" spans="1:7" x14ac:dyDescent="0.15">
      <c r="A18" s="102"/>
      <c r="B18" s="97" t="s">
        <v>21</v>
      </c>
      <c r="C18" s="97"/>
      <c r="D18" s="5">
        <v>269</v>
      </c>
      <c r="E18" s="5">
        <v>315</v>
      </c>
      <c r="F18" s="5">
        <v>300</v>
      </c>
      <c r="G18" s="6">
        <v>615</v>
      </c>
    </row>
    <row r="19" spans="1:7" x14ac:dyDescent="0.15">
      <c r="A19" s="102"/>
      <c r="B19" s="97" t="s">
        <v>22</v>
      </c>
      <c r="C19" s="97"/>
      <c r="D19" s="5">
        <v>214</v>
      </c>
      <c r="E19" s="5">
        <v>263</v>
      </c>
      <c r="F19" s="5">
        <v>246</v>
      </c>
      <c r="G19" s="6">
        <v>509</v>
      </c>
    </row>
    <row r="20" spans="1:7" x14ac:dyDescent="0.15">
      <c r="A20" s="102"/>
      <c r="B20" s="97" t="s">
        <v>23</v>
      </c>
      <c r="C20" s="97"/>
      <c r="D20" s="5">
        <v>121</v>
      </c>
      <c r="E20" s="5">
        <v>155</v>
      </c>
      <c r="F20" s="5">
        <v>151</v>
      </c>
      <c r="G20" s="6">
        <v>306</v>
      </c>
    </row>
    <row r="21" spans="1:7" x14ac:dyDescent="0.15">
      <c r="A21" s="102"/>
      <c r="B21" s="97" t="s">
        <v>24</v>
      </c>
      <c r="C21" s="97"/>
      <c r="D21" s="5">
        <v>646</v>
      </c>
      <c r="E21" s="5">
        <v>996</v>
      </c>
      <c r="F21" s="5">
        <v>957</v>
      </c>
      <c r="G21" s="6">
        <v>1953</v>
      </c>
    </row>
    <row r="22" spans="1:7" x14ac:dyDescent="0.15">
      <c r="A22" s="102"/>
      <c r="B22" s="97" t="s">
        <v>25</v>
      </c>
      <c r="C22" s="97"/>
      <c r="D22" s="5">
        <v>393</v>
      </c>
      <c r="E22" s="5">
        <v>547</v>
      </c>
      <c r="F22" s="5">
        <v>568</v>
      </c>
      <c r="G22" s="6">
        <v>1115</v>
      </c>
    </row>
    <row r="23" spans="1:7" x14ac:dyDescent="0.15">
      <c r="A23" s="102"/>
      <c r="B23" s="97" t="s">
        <v>26</v>
      </c>
      <c r="C23" s="97"/>
      <c r="D23" s="5">
        <v>441</v>
      </c>
      <c r="E23" s="5">
        <v>572</v>
      </c>
      <c r="F23" s="5">
        <v>498</v>
      </c>
      <c r="G23" s="6">
        <v>1070</v>
      </c>
    </row>
    <row r="24" spans="1:7" x14ac:dyDescent="0.15">
      <c r="A24" s="102"/>
      <c r="B24" s="30" t="s">
        <v>27</v>
      </c>
      <c r="C24" s="30"/>
      <c r="D24" s="8">
        <v>50</v>
      </c>
      <c r="E24" s="8">
        <v>69</v>
      </c>
      <c r="F24" s="8">
        <v>95</v>
      </c>
      <c r="G24" s="6">
        <v>164</v>
      </c>
    </row>
    <row r="25" spans="1:7" x14ac:dyDescent="0.15">
      <c r="A25" s="102"/>
      <c r="B25" s="97" t="s">
        <v>28</v>
      </c>
      <c r="C25" s="97"/>
      <c r="D25" s="8">
        <v>109</v>
      </c>
      <c r="E25" s="8">
        <v>37</v>
      </c>
      <c r="F25" s="8">
        <v>72</v>
      </c>
      <c r="G25" s="6">
        <v>109</v>
      </c>
    </row>
    <row r="26" spans="1:7" ht="14.25" thickBot="1" x14ac:dyDescent="0.2">
      <c r="A26" s="103"/>
      <c r="B26" s="99" t="s">
        <v>29</v>
      </c>
      <c r="C26" s="99"/>
      <c r="D26" s="9">
        <v>4661</v>
      </c>
      <c r="E26" s="9">
        <v>6035</v>
      </c>
      <c r="F26" s="10">
        <v>5923</v>
      </c>
      <c r="G26" s="11">
        <v>11958</v>
      </c>
    </row>
    <row r="27" spans="1:7" ht="14.25" thickTop="1" x14ac:dyDescent="0.15">
      <c r="A27" s="101" t="s">
        <v>30</v>
      </c>
      <c r="B27" s="104" t="s">
        <v>31</v>
      </c>
      <c r="C27" s="104"/>
      <c r="D27" s="12">
        <v>268</v>
      </c>
      <c r="E27" s="12">
        <v>374</v>
      </c>
      <c r="F27" s="12">
        <v>323</v>
      </c>
      <c r="G27" s="13">
        <v>697</v>
      </c>
    </row>
    <row r="28" spans="1:7" x14ac:dyDescent="0.15">
      <c r="A28" s="102"/>
      <c r="B28" s="97" t="s">
        <v>32</v>
      </c>
      <c r="C28" s="97"/>
      <c r="D28" s="5">
        <v>103</v>
      </c>
      <c r="E28" s="5">
        <v>120</v>
      </c>
      <c r="F28" s="5">
        <v>115</v>
      </c>
      <c r="G28" s="6">
        <v>235</v>
      </c>
    </row>
    <row r="29" spans="1:7" x14ac:dyDescent="0.15">
      <c r="A29" s="102"/>
      <c r="B29" s="97" t="s">
        <v>33</v>
      </c>
      <c r="C29" s="97"/>
      <c r="D29" s="5">
        <v>78</v>
      </c>
      <c r="E29" s="5">
        <v>101</v>
      </c>
      <c r="F29" s="5">
        <v>96</v>
      </c>
      <c r="G29" s="6">
        <v>197</v>
      </c>
    </row>
    <row r="30" spans="1:7" x14ac:dyDescent="0.15">
      <c r="A30" s="102"/>
      <c r="B30" s="97" t="s">
        <v>34</v>
      </c>
      <c r="C30" s="97"/>
      <c r="D30" s="5">
        <v>235</v>
      </c>
      <c r="E30" s="5">
        <v>313</v>
      </c>
      <c r="F30" s="5">
        <v>275</v>
      </c>
      <c r="G30" s="6">
        <v>588</v>
      </c>
    </row>
    <row r="31" spans="1:7" x14ac:dyDescent="0.15">
      <c r="A31" s="102"/>
      <c r="B31" s="97" t="s">
        <v>35</v>
      </c>
      <c r="C31" s="97"/>
      <c r="D31" s="5">
        <v>60</v>
      </c>
      <c r="E31" s="5">
        <v>71</v>
      </c>
      <c r="F31" s="5">
        <v>63</v>
      </c>
      <c r="G31" s="6">
        <v>134</v>
      </c>
    </row>
    <row r="32" spans="1:7" x14ac:dyDescent="0.15">
      <c r="A32" s="102"/>
      <c r="B32" s="97" t="s">
        <v>36</v>
      </c>
      <c r="C32" s="97"/>
      <c r="D32" s="5">
        <v>131</v>
      </c>
      <c r="E32" s="5">
        <v>175</v>
      </c>
      <c r="F32" s="5">
        <v>174</v>
      </c>
      <c r="G32" s="6">
        <v>349</v>
      </c>
    </row>
    <row r="33" spans="1:7" x14ac:dyDescent="0.15">
      <c r="A33" s="102"/>
      <c r="B33" s="97" t="s">
        <v>37</v>
      </c>
      <c r="C33" s="97"/>
      <c r="D33" s="5">
        <v>244</v>
      </c>
      <c r="E33" s="5">
        <v>313</v>
      </c>
      <c r="F33" s="5">
        <v>290</v>
      </c>
      <c r="G33" s="6">
        <v>603</v>
      </c>
    </row>
    <row r="34" spans="1:7" x14ac:dyDescent="0.15">
      <c r="A34" s="102"/>
      <c r="B34" s="97" t="s">
        <v>38</v>
      </c>
      <c r="C34" s="97"/>
      <c r="D34" s="5">
        <v>261</v>
      </c>
      <c r="E34" s="5">
        <v>331</v>
      </c>
      <c r="F34" s="5">
        <v>326</v>
      </c>
      <c r="G34" s="6">
        <v>657</v>
      </c>
    </row>
    <row r="35" spans="1:7" x14ac:dyDescent="0.15">
      <c r="A35" s="102"/>
      <c r="B35" s="97" t="s">
        <v>39</v>
      </c>
      <c r="C35" s="97"/>
      <c r="D35" s="5">
        <v>178</v>
      </c>
      <c r="E35" s="5">
        <v>210</v>
      </c>
      <c r="F35" s="5">
        <v>210</v>
      </c>
      <c r="G35" s="6">
        <v>420</v>
      </c>
    </row>
    <row r="36" spans="1:7" x14ac:dyDescent="0.15">
      <c r="A36" s="102"/>
      <c r="B36" s="97" t="s">
        <v>40</v>
      </c>
      <c r="C36" s="97"/>
      <c r="D36" s="5">
        <v>192</v>
      </c>
      <c r="E36" s="5">
        <v>263</v>
      </c>
      <c r="F36" s="5">
        <v>255</v>
      </c>
      <c r="G36" s="6">
        <v>518</v>
      </c>
    </row>
    <row r="37" spans="1:7" x14ac:dyDescent="0.15">
      <c r="A37" s="102"/>
      <c r="B37" s="97" t="s">
        <v>41</v>
      </c>
      <c r="C37" s="97"/>
      <c r="D37" s="5">
        <v>151</v>
      </c>
      <c r="E37" s="5">
        <v>133</v>
      </c>
      <c r="F37" s="5">
        <v>124</v>
      </c>
      <c r="G37" s="6">
        <v>257</v>
      </c>
    </row>
    <row r="38" spans="1:7" x14ac:dyDescent="0.15">
      <c r="A38" s="102"/>
      <c r="B38" s="97" t="s">
        <v>42</v>
      </c>
      <c r="C38" s="97"/>
      <c r="D38" s="5">
        <v>54</v>
      </c>
      <c r="E38" s="5">
        <v>71</v>
      </c>
      <c r="F38" s="5">
        <v>39</v>
      </c>
      <c r="G38" s="6">
        <v>110</v>
      </c>
    </row>
    <row r="39" spans="1:7" x14ac:dyDescent="0.15">
      <c r="A39" s="102"/>
      <c r="B39" s="97" t="s">
        <v>43</v>
      </c>
      <c r="C39" s="97"/>
      <c r="D39" s="5">
        <v>25</v>
      </c>
      <c r="E39" s="5">
        <v>22</v>
      </c>
      <c r="F39" s="5">
        <v>3</v>
      </c>
      <c r="G39" s="6">
        <v>25</v>
      </c>
    </row>
    <row r="40" spans="1:7" x14ac:dyDescent="0.15">
      <c r="A40" s="102"/>
      <c r="B40" s="97" t="s">
        <v>44</v>
      </c>
      <c r="C40" s="97"/>
      <c r="D40" s="5"/>
      <c r="E40" s="5"/>
      <c r="F40" s="5"/>
      <c r="G40" s="6"/>
    </row>
    <row r="41" spans="1:7" x14ac:dyDescent="0.15">
      <c r="A41" s="102"/>
      <c r="B41" s="97" t="s">
        <v>45</v>
      </c>
      <c r="C41" s="97"/>
      <c r="D41" s="5">
        <v>70</v>
      </c>
      <c r="E41" s="5">
        <v>20</v>
      </c>
      <c r="F41" s="5">
        <v>50</v>
      </c>
      <c r="G41" s="6">
        <v>70</v>
      </c>
    </row>
    <row r="42" spans="1:7" x14ac:dyDescent="0.15">
      <c r="A42" s="102"/>
      <c r="B42" s="97" t="s">
        <v>46</v>
      </c>
      <c r="C42" s="97"/>
      <c r="D42" s="5">
        <v>49</v>
      </c>
      <c r="E42" s="14">
        <v>57</v>
      </c>
      <c r="F42" s="14">
        <v>76</v>
      </c>
      <c r="G42" s="6">
        <v>133</v>
      </c>
    </row>
    <row r="43" spans="1:7" ht="14.25" thickBot="1" x14ac:dyDescent="0.2">
      <c r="A43" s="107"/>
      <c r="B43" s="108" t="s">
        <v>47</v>
      </c>
      <c r="C43" s="108"/>
      <c r="D43" s="15">
        <v>2099</v>
      </c>
      <c r="E43" s="15">
        <v>2574</v>
      </c>
      <c r="F43" s="15">
        <v>2419</v>
      </c>
      <c r="G43" s="15">
        <v>4993</v>
      </c>
    </row>
    <row r="44" spans="1:7" ht="14.25" thickTop="1" x14ac:dyDescent="0.15">
      <c r="A44" s="105" t="s">
        <v>48</v>
      </c>
      <c r="B44" s="106" t="s">
        <v>49</v>
      </c>
      <c r="C44" s="106"/>
      <c r="D44" s="14">
        <v>1397</v>
      </c>
      <c r="E44" s="14">
        <v>1736</v>
      </c>
      <c r="F44" s="14">
        <v>1801</v>
      </c>
      <c r="G44" s="16">
        <v>3537</v>
      </c>
    </row>
    <row r="45" spans="1:7" x14ac:dyDescent="0.15">
      <c r="A45" s="102"/>
      <c r="B45" s="97" t="s">
        <v>50</v>
      </c>
      <c r="C45" s="97"/>
      <c r="D45" s="14">
        <v>121</v>
      </c>
      <c r="E45" s="14">
        <v>149</v>
      </c>
      <c r="F45" s="14">
        <v>130</v>
      </c>
      <c r="G45" s="6">
        <v>279</v>
      </c>
    </row>
    <row r="46" spans="1:7" x14ac:dyDescent="0.15">
      <c r="A46" s="102"/>
      <c r="B46" s="97" t="s">
        <v>51</v>
      </c>
      <c r="C46" s="97"/>
      <c r="D46" s="14">
        <v>380</v>
      </c>
      <c r="E46" s="14">
        <v>500</v>
      </c>
      <c r="F46" s="14">
        <v>498</v>
      </c>
      <c r="G46" s="6">
        <v>998</v>
      </c>
    </row>
    <row r="47" spans="1:7" x14ac:dyDescent="0.15">
      <c r="A47" s="102"/>
      <c r="B47" s="97" t="s">
        <v>52</v>
      </c>
      <c r="C47" s="97"/>
      <c r="D47" s="14">
        <v>211</v>
      </c>
      <c r="E47" s="14">
        <v>277</v>
      </c>
      <c r="F47" s="14">
        <v>282</v>
      </c>
      <c r="G47" s="6">
        <v>559</v>
      </c>
    </row>
    <row r="48" spans="1:7" x14ac:dyDescent="0.15">
      <c r="A48" s="102"/>
      <c r="B48" s="97" t="s">
        <v>53</v>
      </c>
      <c r="C48" s="97"/>
      <c r="D48" s="14">
        <v>282</v>
      </c>
      <c r="E48" s="14">
        <v>362</v>
      </c>
      <c r="F48" s="14">
        <v>359</v>
      </c>
      <c r="G48" s="6">
        <v>721</v>
      </c>
    </row>
    <row r="49" spans="1:7" x14ac:dyDescent="0.15">
      <c r="A49" s="102"/>
      <c r="B49" s="97" t="s">
        <v>54</v>
      </c>
      <c r="C49" s="97"/>
      <c r="D49" s="14">
        <v>326</v>
      </c>
      <c r="E49" s="14">
        <v>452</v>
      </c>
      <c r="F49" s="14">
        <v>414</v>
      </c>
      <c r="G49" s="6">
        <v>866</v>
      </c>
    </row>
    <row r="50" spans="1:7" x14ac:dyDescent="0.15">
      <c r="A50" s="102"/>
      <c r="B50" s="97" t="s">
        <v>55</v>
      </c>
      <c r="C50" s="97"/>
      <c r="D50" s="14">
        <v>95</v>
      </c>
      <c r="E50" s="14">
        <v>119</v>
      </c>
      <c r="F50" s="14">
        <v>117</v>
      </c>
      <c r="G50" s="6">
        <v>236</v>
      </c>
    </row>
    <row r="51" spans="1:7" x14ac:dyDescent="0.15">
      <c r="A51" s="102"/>
      <c r="B51" s="97" t="s">
        <v>56</v>
      </c>
      <c r="C51" s="97"/>
      <c r="D51" s="14">
        <v>136</v>
      </c>
      <c r="E51" s="14">
        <v>149</v>
      </c>
      <c r="F51" s="14">
        <v>167</v>
      </c>
      <c r="G51" s="6">
        <v>316</v>
      </c>
    </row>
    <row r="52" spans="1:7" x14ac:dyDescent="0.15">
      <c r="A52" s="102"/>
      <c r="B52" s="97" t="s">
        <v>57</v>
      </c>
      <c r="C52" s="97"/>
      <c r="D52" s="14">
        <v>72</v>
      </c>
      <c r="E52" s="14">
        <v>94</v>
      </c>
      <c r="F52" s="14">
        <v>90</v>
      </c>
      <c r="G52" s="6">
        <v>184</v>
      </c>
    </row>
    <row r="53" spans="1:7" x14ac:dyDescent="0.15">
      <c r="A53" s="102"/>
      <c r="B53" s="97" t="s">
        <v>58</v>
      </c>
      <c r="C53" s="97"/>
      <c r="D53" s="14">
        <v>152</v>
      </c>
      <c r="E53" s="14">
        <v>191</v>
      </c>
      <c r="F53" s="14">
        <v>165</v>
      </c>
      <c r="G53" s="6">
        <v>356</v>
      </c>
    </row>
    <row r="54" spans="1:7" x14ac:dyDescent="0.15">
      <c r="A54" s="102"/>
      <c r="B54" s="97" t="s">
        <v>59</v>
      </c>
      <c r="C54" s="97"/>
      <c r="D54" s="14">
        <v>200</v>
      </c>
      <c r="E54" s="14">
        <v>232</v>
      </c>
      <c r="F54" s="14">
        <v>241</v>
      </c>
      <c r="G54" s="6">
        <v>473</v>
      </c>
    </row>
    <row r="55" spans="1:7" x14ac:dyDescent="0.15">
      <c r="A55" s="102"/>
      <c r="B55" s="97" t="s">
        <v>60</v>
      </c>
      <c r="C55" s="97"/>
      <c r="D55" s="14">
        <v>509</v>
      </c>
      <c r="E55" s="14">
        <v>621</v>
      </c>
      <c r="F55" s="14">
        <v>564</v>
      </c>
      <c r="G55" s="6">
        <v>1185</v>
      </c>
    </row>
    <row r="56" spans="1:7" x14ac:dyDescent="0.15">
      <c r="A56" s="102"/>
      <c r="B56" s="97" t="s">
        <v>61</v>
      </c>
      <c r="C56" s="97"/>
      <c r="D56" s="14">
        <v>161</v>
      </c>
      <c r="E56" s="14">
        <v>185</v>
      </c>
      <c r="F56" s="14">
        <v>216</v>
      </c>
      <c r="G56" s="6">
        <v>401</v>
      </c>
    </row>
    <row r="57" spans="1:7" x14ac:dyDescent="0.15">
      <c r="A57" s="102"/>
      <c r="B57" s="97" t="s">
        <v>62</v>
      </c>
      <c r="C57" s="97"/>
      <c r="D57" s="14">
        <v>93</v>
      </c>
      <c r="E57" s="14">
        <v>114</v>
      </c>
      <c r="F57" s="14">
        <v>133</v>
      </c>
      <c r="G57" s="6">
        <v>247</v>
      </c>
    </row>
    <row r="58" spans="1:7" x14ac:dyDescent="0.15">
      <c r="A58" s="102"/>
      <c r="B58" s="97" t="s">
        <v>63</v>
      </c>
      <c r="C58" s="97"/>
      <c r="D58" s="14">
        <v>53</v>
      </c>
      <c r="E58" s="14">
        <v>90</v>
      </c>
      <c r="F58" s="14">
        <v>91</v>
      </c>
      <c r="G58" s="6">
        <v>181</v>
      </c>
    </row>
    <row r="59" spans="1:7" x14ac:dyDescent="0.15">
      <c r="A59" s="102"/>
      <c r="B59" s="97" t="s">
        <v>64</v>
      </c>
      <c r="C59" s="97"/>
      <c r="D59" s="14">
        <v>89</v>
      </c>
      <c r="E59" s="14">
        <v>80</v>
      </c>
      <c r="F59" s="14">
        <v>9</v>
      </c>
      <c r="G59" s="6">
        <v>89</v>
      </c>
    </row>
    <row r="60" spans="1:7" x14ac:dyDescent="0.15">
      <c r="A60" s="102"/>
      <c r="B60" s="97" t="s">
        <v>65</v>
      </c>
      <c r="C60" s="97"/>
      <c r="D60" s="17">
        <v>70</v>
      </c>
      <c r="E60" s="17">
        <v>12</v>
      </c>
      <c r="F60" s="17">
        <v>58</v>
      </c>
      <c r="G60" s="6">
        <v>70</v>
      </c>
    </row>
    <row r="61" spans="1:7" ht="14.25" thickBot="1" x14ac:dyDescent="0.2">
      <c r="A61" s="103"/>
      <c r="B61" s="99" t="s">
        <v>66</v>
      </c>
      <c r="C61" s="99"/>
      <c r="D61" s="9">
        <v>4347</v>
      </c>
      <c r="E61" s="9">
        <v>5363</v>
      </c>
      <c r="F61" s="9">
        <v>5335</v>
      </c>
      <c r="G61" s="9">
        <v>10698</v>
      </c>
    </row>
    <row r="62" spans="1:7" ht="14.25" thickTop="1" x14ac:dyDescent="0.15">
      <c r="A62" s="101" t="s">
        <v>67</v>
      </c>
      <c r="B62" s="104" t="s">
        <v>68</v>
      </c>
      <c r="C62" s="104"/>
      <c r="D62" s="12">
        <v>54</v>
      </c>
      <c r="E62" s="12">
        <v>69</v>
      </c>
      <c r="F62" s="12">
        <v>65</v>
      </c>
      <c r="G62" s="13">
        <v>134</v>
      </c>
    </row>
    <row r="63" spans="1:7" x14ac:dyDescent="0.15">
      <c r="A63" s="102"/>
      <c r="B63" s="97" t="s">
        <v>69</v>
      </c>
      <c r="C63" s="97"/>
      <c r="D63" s="5">
        <v>132</v>
      </c>
      <c r="E63" s="5">
        <v>179</v>
      </c>
      <c r="F63" s="5">
        <v>171</v>
      </c>
      <c r="G63" s="6">
        <v>350</v>
      </c>
    </row>
    <row r="64" spans="1:7" x14ac:dyDescent="0.15">
      <c r="A64" s="102"/>
      <c r="B64" s="97" t="s">
        <v>70</v>
      </c>
      <c r="C64" s="97"/>
      <c r="D64" s="5">
        <v>174</v>
      </c>
      <c r="E64" s="5">
        <v>243</v>
      </c>
      <c r="F64" s="5">
        <v>253</v>
      </c>
      <c r="G64" s="6">
        <v>496</v>
      </c>
    </row>
    <row r="65" spans="1:7" x14ac:dyDescent="0.15">
      <c r="A65" s="102"/>
      <c r="B65" s="97" t="s">
        <v>71</v>
      </c>
      <c r="C65" s="97"/>
      <c r="D65" s="5">
        <v>192</v>
      </c>
      <c r="E65" s="5">
        <v>269</v>
      </c>
      <c r="F65" s="5">
        <v>255</v>
      </c>
      <c r="G65" s="6">
        <v>524</v>
      </c>
    </row>
    <row r="66" spans="1:7" x14ac:dyDescent="0.15">
      <c r="A66" s="102"/>
      <c r="B66" s="97" t="s">
        <v>72</v>
      </c>
      <c r="C66" s="97"/>
      <c r="D66" s="5">
        <v>166</v>
      </c>
      <c r="E66" s="5">
        <v>230</v>
      </c>
      <c r="F66" s="5">
        <v>216</v>
      </c>
      <c r="G66" s="6">
        <v>446</v>
      </c>
    </row>
    <row r="67" spans="1:7" x14ac:dyDescent="0.15">
      <c r="A67" s="102"/>
      <c r="B67" s="97" t="s">
        <v>73</v>
      </c>
      <c r="C67" s="97"/>
      <c r="D67" s="5">
        <v>123</v>
      </c>
      <c r="E67" s="5">
        <v>144</v>
      </c>
      <c r="F67" s="5">
        <v>133</v>
      </c>
      <c r="G67" s="6">
        <v>277</v>
      </c>
    </row>
    <row r="68" spans="1:7" x14ac:dyDescent="0.15">
      <c r="A68" s="102"/>
      <c r="B68" s="97" t="s">
        <v>74</v>
      </c>
      <c r="C68" s="97"/>
      <c r="D68" s="5">
        <v>219</v>
      </c>
      <c r="E68" s="5">
        <v>269</v>
      </c>
      <c r="F68" s="5">
        <v>252</v>
      </c>
      <c r="G68" s="6">
        <v>521</v>
      </c>
    </row>
    <row r="69" spans="1:7" x14ac:dyDescent="0.15">
      <c r="A69" s="102"/>
      <c r="B69" s="97" t="s">
        <v>75</v>
      </c>
      <c r="C69" s="97"/>
      <c r="D69" s="5">
        <v>378</v>
      </c>
      <c r="E69" s="5">
        <v>502</v>
      </c>
      <c r="F69" s="5">
        <v>503</v>
      </c>
      <c r="G69" s="6">
        <v>1005</v>
      </c>
    </row>
    <row r="70" spans="1:7" x14ac:dyDescent="0.15">
      <c r="A70" s="102"/>
      <c r="B70" s="97" t="s">
        <v>76</v>
      </c>
      <c r="C70" s="97"/>
      <c r="D70" s="5">
        <v>238</v>
      </c>
      <c r="E70" s="5">
        <v>341</v>
      </c>
      <c r="F70" s="5">
        <v>342</v>
      </c>
      <c r="G70" s="6">
        <v>683</v>
      </c>
    </row>
    <row r="71" spans="1:7" x14ac:dyDescent="0.15">
      <c r="A71" s="102"/>
      <c r="B71" s="97" t="s">
        <v>77</v>
      </c>
      <c r="C71" s="97"/>
      <c r="D71" s="5">
        <v>336</v>
      </c>
      <c r="E71" s="5">
        <v>430</v>
      </c>
      <c r="F71" s="5">
        <v>462</v>
      </c>
      <c r="G71" s="6">
        <v>892</v>
      </c>
    </row>
    <row r="72" spans="1:7" x14ac:dyDescent="0.15">
      <c r="A72" s="102"/>
      <c r="B72" s="97" t="s">
        <v>78</v>
      </c>
      <c r="C72" s="97"/>
      <c r="D72" s="5">
        <v>120</v>
      </c>
      <c r="E72" s="5">
        <v>178</v>
      </c>
      <c r="F72" s="5">
        <v>178</v>
      </c>
      <c r="G72" s="6">
        <v>356</v>
      </c>
    </row>
    <row r="73" spans="1:7" x14ac:dyDescent="0.15">
      <c r="A73" s="102"/>
      <c r="B73" s="97" t="s">
        <v>79</v>
      </c>
      <c r="C73" s="97"/>
      <c r="D73" s="5">
        <v>59</v>
      </c>
      <c r="E73" s="5">
        <v>88</v>
      </c>
      <c r="F73" s="5">
        <v>73</v>
      </c>
      <c r="G73" s="6">
        <v>161</v>
      </c>
    </row>
    <row r="74" spans="1:7" x14ac:dyDescent="0.15">
      <c r="A74" s="102"/>
      <c r="B74" s="97" t="s">
        <v>80</v>
      </c>
      <c r="C74" s="97"/>
      <c r="D74" s="5">
        <v>176</v>
      </c>
      <c r="E74" s="5">
        <v>241</v>
      </c>
      <c r="F74" s="5">
        <v>250</v>
      </c>
      <c r="G74" s="6">
        <v>491</v>
      </c>
    </row>
    <row r="75" spans="1:7" x14ac:dyDescent="0.15">
      <c r="A75" s="102"/>
      <c r="B75" s="97" t="s">
        <v>81</v>
      </c>
      <c r="C75" s="97"/>
      <c r="D75" s="5">
        <v>457</v>
      </c>
      <c r="E75" s="5">
        <v>592</v>
      </c>
      <c r="F75" s="5">
        <v>624</v>
      </c>
      <c r="G75" s="6">
        <v>1216</v>
      </c>
    </row>
    <row r="76" spans="1:7" x14ac:dyDescent="0.15">
      <c r="A76" s="102"/>
      <c r="B76" s="97" t="s">
        <v>82</v>
      </c>
      <c r="C76" s="97"/>
      <c r="D76" s="5">
        <v>720</v>
      </c>
      <c r="E76" s="5">
        <v>929</v>
      </c>
      <c r="F76" s="5">
        <v>951</v>
      </c>
      <c r="G76" s="6">
        <v>1880</v>
      </c>
    </row>
    <row r="77" spans="1:7" x14ac:dyDescent="0.15">
      <c r="A77" s="102"/>
      <c r="B77" s="97" t="s">
        <v>83</v>
      </c>
      <c r="C77" s="97"/>
      <c r="D77" s="5">
        <v>299</v>
      </c>
      <c r="E77" s="5">
        <v>426</v>
      </c>
      <c r="F77" s="5">
        <v>409</v>
      </c>
      <c r="G77" s="6">
        <v>835</v>
      </c>
    </row>
    <row r="78" spans="1:7" x14ac:dyDescent="0.15">
      <c r="A78" s="102"/>
      <c r="B78" s="97" t="s">
        <v>84</v>
      </c>
      <c r="C78" s="97"/>
      <c r="D78" s="5">
        <v>207</v>
      </c>
      <c r="E78" s="5">
        <v>268</v>
      </c>
      <c r="F78" s="5">
        <v>276</v>
      </c>
      <c r="G78" s="6">
        <v>544</v>
      </c>
    </row>
    <row r="79" spans="1:7" x14ac:dyDescent="0.15">
      <c r="A79" s="102"/>
      <c r="B79" s="97" t="s">
        <v>85</v>
      </c>
      <c r="C79" s="97"/>
      <c r="D79" s="5">
        <v>382</v>
      </c>
      <c r="E79" s="5">
        <v>487</v>
      </c>
      <c r="F79" s="5">
        <v>474</v>
      </c>
      <c r="G79" s="6">
        <v>961</v>
      </c>
    </row>
    <row r="80" spans="1:7" x14ac:dyDescent="0.15">
      <c r="A80" s="102"/>
      <c r="B80" s="97" t="s">
        <v>86</v>
      </c>
      <c r="C80" s="97"/>
      <c r="D80" s="5">
        <v>181</v>
      </c>
      <c r="E80" s="5">
        <v>230</v>
      </c>
      <c r="F80" s="5">
        <v>195</v>
      </c>
      <c r="G80" s="6">
        <v>425</v>
      </c>
    </row>
    <row r="81" spans="1:7" x14ac:dyDescent="0.15">
      <c r="A81" s="102"/>
      <c r="B81" s="97" t="s">
        <v>87</v>
      </c>
      <c r="C81" s="97"/>
      <c r="D81" s="5">
        <v>115</v>
      </c>
      <c r="E81" s="5">
        <v>160</v>
      </c>
      <c r="F81" s="5">
        <v>152</v>
      </c>
      <c r="G81" s="6">
        <v>312</v>
      </c>
    </row>
    <row r="82" spans="1:7" x14ac:dyDescent="0.15">
      <c r="A82" s="102"/>
      <c r="B82" s="97" t="s">
        <v>88</v>
      </c>
      <c r="C82" s="97"/>
      <c r="D82" s="5">
        <v>124</v>
      </c>
      <c r="E82" s="5">
        <v>140</v>
      </c>
      <c r="F82" s="5">
        <v>175</v>
      </c>
      <c r="G82" s="6">
        <v>315</v>
      </c>
    </row>
    <row r="83" spans="1:7" x14ac:dyDescent="0.15">
      <c r="A83" s="102"/>
      <c r="B83" s="97" t="s">
        <v>89</v>
      </c>
      <c r="C83" s="97"/>
      <c r="D83" s="5">
        <v>67</v>
      </c>
      <c r="E83" s="5">
        <v>90</v>
      </c>
      <c r="F83" s="5">
        <v>119</v>
      </c>
      <c r="G83" s="6">
        <v>209</v>
      </c>
    </row>
    <row r="84" spans="1:7" x14ac:dyDescent="0.15">
      <c r="A84" s="102"/>
      <c r="B84" s="97" t="s">
        <v>90</v>
      </c>
      <c r="C84" s="97"/>
      <c r="D84" s="5">
        <v>230</v>
      </c>
      <c r="E84" s="5">
        <v>397</v>
      </c>
      <c r="F84" s="5">
        <v>408</v>
      </c>
      <c r="G84" s="6">
        <v>805</v>
      </c>
    </row>
    <row r="85" spans="1:7" x14ac:dyDescent="0.15">
      <c r="A85" s="102"/>
      <c r="B85" s="97" t="s">
        <v>91</v>
      </c>
      <c r="C85" s="97"/>
      <c r="D85" s="5">
        <v>131</v>
      </c>
      <c r="E85" s="5">
        <v>230</v>
      </c>
      <c r="F85" s="5">
        <v>233</v>
      </c>
      <c r="G85" s="6">
        <v>463</v>
      </c>
    </row>
    <row r="86" spans="1:7" x14ac:dyDescent="0.15">
      <c r="A86" s="102"/>
      <c r="B86" s="97" t="s">
        <v>92</v>
      </c>
      <c r="C86" s="97"/>
      <c r="D86" s="18">
        <v>61</v>
      </c>
      <c r="E86" s="18">
        <v>32</v>
      </c>
      <c r="F86" s="18">
        <v>29</v>
      </c>
      <c r="G86" s="6">
        <v>61</v>
      </c>
    </row>
    <row r="87" spans="1:7" x14ac:dyDescent="0.15">
      <c r="A87" s="102"/>
      <c r="B87" s="97" t="s">
        <v>93</v>
      </c>
      <c r="C87" s="97"/>
      <c r="D87" s="5">
        <v>115</v>
      </c>
      <c r="E87" s="5">
        <v>37</v>
      </c>
      <c r="F87" s="5">
        <v>79</v>
      </c>
      <c r="G87" s="6">
        <v>116</v>
      </c>
    </row>
    <row r="88" spans="1:7" x14ac:dyDescent="0.15">
      <c r="A88" s="102"/>
      <c r="B88" s="97" t="s">
        <v>94</v>
      </c>
      <c r="C88" s="97"/>
      <c r="D88" s="14">
        <v>52</v>
      </c>
      <c r="E88" s="14">
        <v>33</v>
      </c>
      <c r="F88" s="14">
        <v>19</v>
      </c>
      <c r="G88" s="6">
        <v>52</v>
      </c>
    </row>
    <row r="89" spans="1:7" ht="14.25" thickBot="1" x14ac:dyDescent="0.2">
      <c r="A89" s="103"/>
      <c r="B89" s="99" t="s">
        <v>95</v>
      </c>
      <c r="C89" s="99"/>
      <c r="D89" s="9">
        <v>5508</v>
      </c>
      <c r="E89" s="9">
        <v>7234</v>
      </c>
      <c r="F89" s="9">
        <v>7296</v>
      </c>
      <c r="G89" s="9">
        <v>14530</v>
      </c>
    </row>
    <row r="90" spans="1:7" ht="15" thickTop="1" thickBot="1" x14ac:dyDescent="0.2">
      <c r="A90" s="19" t="s">
        <v>96</v>
      </c>
      <c r="B90" s="100" t="s">
        <v>97</v>
      </c>
      <c r="C90" s="100"/>
      <c r="D90" s="20">
        <v>495</v>
      </c>
      <c r="E90" s="20">
        <v>606</v>
      </c>
      <c r="F90" s="20">
        <v>587</v>
      </c>
      <c r="G90" s="21">
        <v>1193</v>
      </c>
    </row>
    <row r="91" spans="1:7" ht="14.25" thickTop="1" x14ac:dyDescent="0.15">
      <c r="A91" s="22"/>
      <c r="B91" s="98" t="s">
        <v>98</v>
      </c>
      <c r="C91" s="98"/>
      <c r="D91" s="23">
        <v>17110</v>
      </c>
      <c r="E91" s="23">
        <v>21812</v>
      </c>
      <c r="F91" s="23">
        <v>21560</v>
      </c>
      <c r="G91" s="23">
        <v>43372</v>
      </c>
    </row>
    <row r="92" spans="1:7" x14ac:dyDescent="0.15">
      <c r="A92" s="24"/>
      <c r="B92" s="24"/>
      <c r="C92" s="24"/>
      <c r="D92" s="25"/>
      <c r="E92" s="25"/>
      <c r="F92" s="25"/>
      <c r="G92" s="25"/>
    </row>
  </sheetData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6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92"/>
  <sheetViews>
    <sheetView workbookViewId="0">
      <selection activeCell="E17" sqref="E17"/>
    </sheetView>
  </sheetViews>
  <sheetFormatPr defaultRowHeight="13.5" x14ac:dyDescent="0.15"/>
  <cols>
    <col min="2" max="2" width="15.625" customWidth="1"/>
  </cols>
  <sheetData>
    <row r="1" spans="1:9" x14ac:dyDescent="0.15">
      <c r="A1" s="1"/>
      <c r="B1" s="1"/>
      <c r="C1" s="1"/>
      <c r="D1" s="1"/>
      <c r="E1" s="1"/>
      <c r="F1" s="1" t="s">
        <v>104</v>
      </c>
      <c r="G1" s="1"/>
    </row>
    <row r="2" spans="1:9" ht="13.5" customHeight="1" x14ac:dyDescent="0.15">
      <c r="A2" s="110" t="s">
        <v>1</v>
      </c>
      <c r="B2" s="110"/>
      <c r="C2" s="110"/>
      <c r="D2" s="110"/>
      <c r="E2" s="110"/>
      <c r="F2" s="110"/>
      <c r="G2" s="110"/>
    </row>
    <row r="3" spans="1:9" ht="13.5" customHeight="1" x14ac:dyDescent="0.15">
      <c r="A3" s="110"/>
      <c r="B3" s="110"/>
      <c r="C3" s="110"/>
      <c r="D3" s="110"/>
      <c r="E3" s="110"/>
      <c r="F3" s="110"/>
      <c r="G3" s="110"/>
    </row>
    <row r="4" spans="1:9" ht="14.25" x14ac:dyDescent="0.15">
      <c r="A4" s="1"/>
      <c r="B4" s="111"/>
      <c r="C4" s="111"/>
      <c r="D4" s="2"/>
      <c r="E4" s="112" t="s">
        <v>2</v>
      </c>
      <c r="F4" s="112"/>
      <c r="G4" s="112"/>
    </row>
    <row r="5" spans="1:9" ht="14.25" x14ac:dyDescent="0.15">
      <c r="A5" s="3"/>
      <c r="B5" s="113" t="s">
        <v>3</v>
      </c>
      <c r="C5" s="113"/>
      <c r="D5" s="55" t="s">
        <v>4</v>
      </c>
      <c r="E5" s="55" t="s">
        <v>5</v>
      </c>
      <c r="F5" s="55" t="s">
        <v>6</v>
      </c>
      <c r="G5" s="55" t="s">
        <v>7</v>
      </c>
      <c r="I5" s="56"/>
    </row>
    <row r="6" spans="1:9" x14ac:dyDescent="0.15">
      <c r="A6" s="102" t="s">
        <v>8</v>
      </c>
      <c r="B6" s="97" t="s">
        <v>9</v>
      </c>
      <c r="C6" s="97"/>
      <c r="D6" s="38">
        <v>446</v>
      </c>
      <c r="E6" s="38">
        <v>553</v>
      </c>
      <c r="F6" s="38">
        <v>554</v>
      </c>
      <c r="G6" s="39">
        <v>1107</v>
      </c>
    </row>
    <row r="7" spans="1:9" x14ac:dyDescent="0.15">
      <c r="A7" s="102"/>
      <c r="B7" s="97" t="s">
        <v>10</v>
      </c>
      <c r="C7" s="97"/>
      <c r="D7" s="38">
        <v>144</v>
      </c>
      <c r="E7" s="38">
        <v>184</v>
      </c>
      <c r="F7" s="38">
        <v>172</v>
      </c>
      <c r="G7" s="39">
        <v>356</v>
      </c>
    </row>
    <row r="8" spans="1:9" x14ac:dyDescent="0.15">
      <c r="A8" s="102"/>
      <c r="B8" s="97" t="s">
        <v>11</v>
      </c>
      <c r="C8" s="97"/>
      <c r="D8" s="38">
        <v>96</v>
      </c>
      <c r="E8" s="38">
        <v>119</v>
      </c>
      <c r="F8" s="38">
        <v>104</v>
      </c>
      <c r="G8" s="39">
        <v>223</v>
      </c>
    </row>
    <row r="9" spans="1:9" x14ac:dyDescent="0.15">
      <c r="A9" s="102"/>
      <c r="B9" s="97" t="s">
        <v>12</v>
      </c>
      <c r="C9" s="97"/>
      <c r="D9" s="38">
        <v>340</v>
      </c>
      <c r="E9" s="38">
        <v>401</v>
      </c>
      <c r="F9" s="38">
        <v>427</v>
      </c>
      <c r="G9" s="39">
        <v>828</v>
      </c>
    </row>
    <row r="10" spans="1:9" x14ac:dyDescent="0.15">
      <c r="A10" s="102"/>
      <c r="B10" s="97" t="s">
        <v>13</v>
      </c>
      <c r="C10" s="97"/>
      <c r="D10" s="38">
        <v>91</v>
      </c>
      <c r="E10" s="38">
        <v>114</v>
      </c>
      <c r="F10" s="38">
        <v>107</v>
      </c>
      <c r="G10" s="39">
        <v>221</v>
      </c>
    </row>
    <row r="11" spans="1:9" x14ac:dyDescent="0.15">
      <c r="A11" s="102"/>
      <c r="B11" s="97" t="s">
        <v>14</v>
      </c>
      <c r="C11" s="97"/>
      <c r="D11" s="38">
        <v>83</v>
      </c>
      <c r="E11" s="38">
        <v>104</v>
      </c>
      <c r="F11" s="38">
        <v>87</v>
      </c>
      <c r="G11" s="39">
        <v>191</v>
      </c>
    </row>
    <row r="12" spans="1:9" x14ac:dyDescent="0.15">
      <c r="A12" s="102"/>
      <c r="B12" s="97" t="s">
        <v>15</v>
      </c>
      <c r="C12" s="97"/>
      <c r="D12" s="38">
        <v>89</v>
      </c>
      <c r="E12" s="38">
        <v>110</v>
      </c>
      <c r="F12" s="38">
        <v>110</v>
      </c>
      <c r="G12" s="39">
        <v>220</v>
      </c>
    </row>
    <row r="13" spans="1:9" x14ac:dyDescent="0.15">
      <c r="A13" s="102"/>
      <c r="B13" s="97" t="s">
        <v>16</v>
      </c>
      <c r="C13" s="97"/>
      <c r="D13" s="38">
        <v>348</v>
      </c>
      <c r="E13" s="38">
        <v>469</v>
      </c>
      <c r="F13" s="38">
        <v>452</v>
      </c>
      <c r="G13" s="39">
        <v>921</v>
      </c>
    </row>
    <row r="14" spans="1:9" x14ac:dyDescent="0.15">
      <c r="A14" s="102"/>
      <c r="B14" s="97" t="s">
        <v>17</v>
      </c>
      <c r="C14" s="97"/>
      <c r="D14" s="38">
        <v>213</v>
      </c>
      <c r="E14" s="38">
        <v>289</v>
      </c>
      <c r="F14" s="38">
        <v>279</v>
      </c>
      <c r="G14" s="39">
        <v>568</v>
      </c>
    </row>
    <row r="15" spans="1:9" x14ac:dyDescent="0.15">
      <c r="A15" s="102"/>
      <c r="B15" s="97" t="s">
        <v>18</v>
      </c>
      <c r="C15" s="97"/>
      <c r="D15" s="38">
        <v>232</v>
      </c>
      <c r="E15" s="38">
        <v>280</v>
      </c>
      <c r="F15" s="38">
        <v>279</v>
      </c>
      <c r="G15" s="39">
        <v>559</v>
      </c>
    </row>
    <row r="16" spans="1:9" x14ac:dyDescent="0.15">
      <c r="A16" s="102"/>
      <c r="B16" s="97" t="s">
        <v>19</v>
      </c>
      <c r="C16" s="97"/>
      <c r="D16" s="38">
        <v>174</v>
      </c>
      <c r="E16" s="38">
        <v>239</v>
      </c>
      <c r="F16" s="38">
        <v>233</v>
      </c>
      <c r="G16" s="39">
        <v>472</v>
      </c>
    </row>
    <row r="17" spans="1:7" x14ac:dyDescent="0.15">
      <c r="A17" s="102"/>
      <c r="B17" s="97" t="s">
        <v>20</v>
      </c>
      <c r="C17" s="97"/>
      <c r="D17" s="38">
        <v>162</v>
      </c>
      <c r="E17" s="38">
        <v>211</v>
      </c>
      <c r="F17" s="38">
        <v>231</v>
      </c>
      <c r="G17" s="39">
        <v>442</v>
      </c>
    </row>
    <row r="18" spans="1:7" x14ac:dyDescent="0.15">
      <c r="A18" s="102"/>
      <c r="B18" s="97" t="s">
        <v>21</v>
      </c>
      <c r="C18" s="97"/>
      <c r="D18" s="38">
        <v>269</v>
      </c>
      <c r="E18" s="38">
        <v>316</v>
      </c>
      <c r="F18" s="38">
        <v>300</v>
      </c>
      <c r="G18" s="39">
        <v>616</v>
      </c>
    </row>
    <row r="19" spans="1:7" x14ac:dyDescent="0.15">
      <c r="A19" s="102"/>
      <c r="B19" s="97" t="s">
        <v>22</v>
      </c>
      <c r="C19" s="97"/>
      <c r="D19" s="38">
        <v>214</v>
      </c>
      <c r="E19" s="38">
        <v>262</v>
      </c>
      <c r="F19" s="38">
        <v>246</v>
      </c>
      <c r="G19" s="39">
        <v>508</v>
      </c>
    </row>
    <row r="20" spans="1:7" x14ac:dyDescent="0.15">
      <c r="A20" s="102"/>
      <c r="B20" s="97" t="s">
        <v>23</v>
      </c>
      <c r="C20" s="97"/>
      <c r="D20" s="38">
        <v>121</v>
      </c>
      <c r="E20" s="38">
        <v>154</v>
      </c>
      <c r="F20" s="38">
        <v>151</v>
      </c>
      <c r="G20" s="39">
        <v>305</v>
      </c>
    </row>
    <row r="21" spans="1:7" x14ac:dyDescent="0.15">
      <c r="A21" s="102"/>
      <c r="B21" s="97" t="s">
        <v>24</v>
      </c>
      <c r="C21" s="97"/>
      <c r="D21" s="38">
        <v>645</v>
      </c>
      <c r="E21" s="38">
        <v>994</v>
      </c>
      <c r="F21" s="38">
        <v>951</v>
      </c>
      <c r="G21" s="39">
        <v>1945</v>
      </c>
    </row>
    <row r="22" spans="1:7" x14ac:dyDescent="0.15">
      <c r="A22" s="102"/>
      <c r="B22" s="97" t="s">
        <v>25</v>
      </c>
      <c r="C22" s="97"/>
      <c r="D22" s="38">
        <v>393</v>
      </c>
      <c r="E22" s="38">
        <v>547</v>
      </c>
      <c r="F22" s="38">
        <v>570</v>
      </c>
      <c r="G22" s="39">
        <v>1117</v>
      </c>
    </row>
    <row r="23" spans="1:7" x14ac:dyDescent="0.15">
      <c r="A23" s="102"/>
      <c r="B23" s="97" t="s">
        <v>26</v>
      </c>
      <c r="C23" s="97"/>
      <c r="D23" s="38">
        <v>443</v>
      </c>
      <c r="E23" s="38">
        <v>569</v>
      </c>
      <c r="F23" s="38">
        <v>498</v>
      </c>
      <c r="G23" s="39">
        <v>1067</v>
      </c>
    </row>
    <row r="24" spans="1:7" x14ac:dyDescent="0.15">
      <c r="A24" s="102"/>
      <c r="B24" s="54" t="s">
        <v>27</v>
      </c>
      <c r="C24" s="54"/>
      <c r="D24" s="52">
        <v>50</v>
      </c>
      <c r="E24" s="52">
        <v>69</v>
      </c>
      <c r="F24" s="52">
        <v>95</v>
      </c>
      <c r="G24" s="39">
        <v>164</v>
      </c>
    </row>
    <row r="25" spans="1:7" x14ac:dyDescent="0.15">
      <c r="A25" s="102"/>
      <c r="B25" s="97" t="s">
        <v>28</v>
      </c>
      <c r="C25" s="97"/>
      <c r="D25" s="52">
        <v>108</v>
      </c>
      <c r="E25" s="52">
        <v>37</v>
      </c>
      <c r="F25" s="52">
        <v>71</v>
      </c>
      <c r="G25" s="39">
        <v>108</v>
      </c>
    </row>
    <row r="26" spans="1:7" ht="14.25" thickBot="1" x14ac:dyDescent="0.2">
      <c r="A26" s="103"/>
      <c r="B26" s="99" t="s">
        <v>29</v>
      </c>
      <c r="C26" s="99"/>
      <c r="D26" s="40">
        <v>4661</v>
      </c>
      <c r="E26" s="40">
        <v>6021</v>
      </c>
      <c r="F26" s="41">
        <v>5917</v>
      </c>
      <c r="G26" s="42">
        <v>11938</v>
      </c>
    </row>
    <row r="27" spans="1:7" ht="14.25" thickTop="1" x14ac:dyDescent="0.15">
      <c r="A27" s="101" t="s">
        <v>30</v>
      </c>
      <c r="B27" s="104" t="s">
        <v>31</v>
      </c>
      <c r="C27" s="104"/>
      <c r="D27" s="43">
        <v>268</v>
      </c>
      <c r="E27" s="43">
        <v>371</v>
      </c>
      <c r="F27" s="43">
        <v>323</v>
      </c>
      <c r="G27" s="44">
        <v>694</v>
      </c>
    </row>
    <row r="28" spans="1:7" x14ac:dyDescent="0.15">
      <c r="A28" s="102"/>
      <c r="B28" s="97" t="s">
        <v>32</v>
      </c>
      <c r="C28" s="97"/>
      <c r="D28" s="38">
        <v>103</v>
      </c>
      <c r="E28" s="38">
        <v>120</v>
      </c>
      <c r="F28" s="38">
        <v>116</v>
      </c>
      <c r="G28" s="39">
        <v>236</v>
      </c>
    </row>
    <row r="29" spans="1:7" x14ac:dyDescent="0.15">
      <c r="A29" s="102"/>
      <c r="B29" s="97" t="s">
        <v>33</v>
      </c>
      <c r="C29" s="97"/>
      <c r="D29" s="38">
        <v>77</v>
      </c>
      <c r="E29" s="38">
        <v>102</v>
      </c>
      <c r="F29" s="38">
        <v>96</v>
      </c>
      <c r="G29" s="39">
        <v>198</v>
      </c>
    </row>
    <row r="30" spans="1:7" x14ac:dyDescent="0.15">
      <c r="A30" s="102"/>
      <c r="B30" s="97" t="s">
        <v>34</v>
      </c>
      <c r="C30" s="97"/>
      <c r="D30" s="38">
        <v>237</v>
      </c>
      <c r="E30" s="38">
        <v>315</v>
      </c>
      <c r="F30" s="38">
        <v>275</v>
      </c>
      <c r="G30" s="39">
        <v>590</v>
      </c>
    </row>
    <row r="31" spans="1:7" x14ac:dyDescent="0.15">
      <c r="A31" s="102"/>
      <c r="B31" s="97" t="s">
        <v>35</v>
      </c>
      <c r="C31" s="97"/>
      <c r="D31" s="38">
        <v>60</v>
      </c>
      <c r="E31" s="38">
        <v>71</v>
      </c>
      <c r="F31" s="38">
        <v>63</v>
      </c>
      <c r="G31" s="39">
        <v>134</v>
      </c>
    </row>
    <row r="32" spans="1:7" x14ac:dyDescent="0.15">
      <c r="A32" s="102"/>
      <c r="B32" s="97" t="s">
        <v>36</v>
      </c>
      <c r="C32" s="97"/>
      <c r="D32" s="38">
        <v>131</v>
      </c>
      <c r="E32" s="38">
        <v>176</v>
      </c>
      <c r="F32" s="38">
        <v>174</v>
      </c>
      <c r="G32" s="39">
        <v>350</v>
      </c>
    </row>
    <row r="33" spans="1:7" x14ac:dyDescent="0.15">
      <c r="A33" s="102"/>
      <c r="B33" s="97" t="s">
        <v>37</v>
      </c>
      <c r="C33" s="97"/>
      <c r="D33" s="38">
        <v>245</v>
      </c>
      <c r="E33" s="38">
        <v>312</v>
      </c>
      <c r="F33" s="38">
        <v>288</v>
      </c>
      <c r="G33" s="39">
        <v>600</v>
      </c>
    </row>
    <row r="34" spans="1:7" x14ac:dyDescent="0.15">
      <c r="A34" s="102"/>
      <c r="B34" s="97" t="s">
        <v>38</v>
      </c>
      <c r="C34" s="97"/>
      <c r="D34" s="38">
        <v>260</v>
      </c>
      <c r="E34" s="38">
        <v>329</v>
      </c>
      <c r="F34" s="38">
        <v>322</v>
      </c>
      <c r="G34" s="39">
        <v>651</v>
      </c>
    </row>
    <row r="35" spans="1:7" x14ac:dyDescent="0.15">
      <c r="A35" s="102"/>
      <c r="B35" s="97" t="s">
        <v>39</v>
      </c>
      <c r="C35" s="97"/>
      <c r="D35" s="38">
        <v>177</v>
      </c>
      <c r="E35" s="38">
        <v>207</v>
      </c>
      <c r="F35" s="38">
        <v>209</v>
      </c>
      <c r="G35" s="39">
        <v>416</v>
      </c>
    </row>
    <row r="36" spans="1:7" x14ac:dyDescent="0.15">
      <c r="A36" s="102"/>
      <c r="B36" s="97" t="s">
        <v>40</v>
      </c>
      <c r="C36" s="97"/>
      <c r="D36" s="38">
        <v>191</v>
      </c>
      <c r="E36" s="38">
        <v>264</v>
      </c>
      <c r="F36" s="38">
        <v>256</v>
      </c>
      <c r="G36" s="39">
        <v>520</v>
      </c>
    </row>
    <row r="37" spans="1:7" x14ac:dyDescent="0.15">
      <c r="A37" s="102"/>
      <c r="B37" s="97" t="s">
        <v>41</v>
      </c>
      <c r="C37" s="97"/>
      <c r="D37" s="38">
        <v>149</v>
      </c>
      <c r="E37" s="38">
        <v>130</v>
      </c>
      <c r="F37" s="38">
        <v>124</v>
      </c>
      <c r="G37" s="39">
        <v>254</v>
      </c>
    </row>
    <row r="38" spans="1:7" x14ac:dyDescent="0.15">
      <c r="A38" s="102"/>
      <c r="B38" s="97" t="s">
        <v>42</v>
      </c>
      <c r="C38" s="97"/>
      <c r="D38" s="38">
        <v>54</v>
      </c>
      <c r="E38" s="38">
        <v>72</v>
      </c>
      <c r="F38" s="38">
        <v>39</v>
      </c>
      <c r="G38" s="39">
        <v>111</v>
      </c>
    </row>
    <row r="39" spans="1:7" x14ac:dyDescent="0.15">
      <c r="A39" s="102"/>
      <c r="B39" s="97" t="s">
        <v>43</v>
      </c>
      <c r="C39" s="97"/>
      <c r="D39" s="38">
        <v>24</v>
      </c>
      <c r="E39" s="38">
        <v>21</v>
      </c>
      <c r="F39" s="38">
        <v>3</v>
      </c>
      <c r="G39" s="39">
        <v>24</v>
      </c>
    </row>
    <row r="40" spans="1:7" x14ac:dyDescent="0.15">
      <c r="A40" s="102"/>
      <c r="B40" s="97" t="s">
        <v>44</v>
      </c>
      <c r="C40" s="97"/>
      <c r="D40" s="38"/>
      <c r="E40" s="38"/>
      <c r="F40" s="38"/>
      <c r="G40" s="39"/>
    </row>
    <row r="41" spans="1:7" x14ac:dyDescent="0.15">
      <c r="A41" s="102"/>
      <c r="B41" s="97" t="s">
        <v>45</v>
      </c>
      <c r="C41" s="97"/>
      <c r="D41" s="38">
        <v>70</v>
      </c>
      <c r="E41" s="38">
        <v>21</v>
      </c>
      <c r="F41" s="38">
        <v>49</v>
      </c>
      <c r="G41" s="39">
        <v>70</v>
      </c>
    </row>
    <row r="42" spans="1:7" x14ac:dyDescent="0.15">
      <c r="A42" s="102"/>
      <c r="B42" s="97" t="s">
        <v>46</v>
      </c>
      <c r="C42" s="97"/>
      <c r="D42" s="38">
        <v>48</v>
      </c>
      <c r="E42" s="45">
        <v>56</v>
      </c>
      <c r="F42" s="45">
        <v>74</v>
      </c>
      <c r="G42" s="39">
        <v>130</v>
      </c>
    </row>
    <row r="43" spans="1:7" ht="14.25" thickBot="1" x14ac:dyDescent="0.2">
      <c r="A43" s="107"/>
      <c r="B43" s="108" t="s">
        <v>47</v>
      </c>
      <c r="C43" s="108"/>
      <c r="D43" s="46">
        <v>2094</v>
      </c>
      <c r="E43" s="46">
        <v>2567</v>
      </c>
      <c r="F43" s="46">
        <v>2411</v>
      </c>
      <c r="G43" s="46">
        <v>4978</v>
      </c>
    </row>
    <row r="44" spans="1:7" ht="14.25" thickTop="1" x14ac:dyDescent="0.15">
      <c r="A44" s="105" t="s">
        <v>48</v>
      </c>
      <c r="B44" s="106" t="s">
        <v>49</v>
      </c>
      <c r="C44" s="106"/>
      <c r="D44" s="45">
        <v>1405</v>
      </c>
      <c r="E44" s="45">
        <v>1745</v>
      </c>
      <c r="F44" s="45">
        <v>1807</v>
      </c>
      <c r="G44" s="47">
        <v>3552</v>
      </c>
    </row>
    <row r="45" spans="1:7" x14ac:dyDescent="0.15">
      <c r="A45" s="102"/>
      <c r="B45" s="97" t="s">
        <v>50</v>
      </c>
      <c r="C45" s="97"/>
      <c r="D45" s="45">
        <v>122</v>
      </c>
      <c r="E45" s="45">
        <v>147</v>
      </c>
      <c r="F45" s="45">
        <v>133</v>
      </c>
      <c r="G45" s="39">
        <v>280</v>
      </c>
    </row>
    <row r="46" spans="1:7" x14ac:dyDescent="0.15">
      <c r="A46" s="102"/>
      <c r="B46" s="97" t="s">
        <v>51</v>
      </c>
      <c r="C46" s="97"/>
      <c r="D46" s="45">
        <v>379</v>
      </c>
      <c r="E46" s="45">
        <v>495</v>
      </c>
      <c r="F46" s="45">
        <v>498</v>
      </c>
      <c r="G46" s="39">
        <v>993</v>
      </c>
    </row>
    <row r="47" spans="1:7" x14ac:dyDescent="0.15">
      <c r="A47" s="102"/>
      <c r="B47" s="97" t="s">
        <v>52</v>
      </c>
      <c r="C47" s="97"/>
      <c r="D47" s="45">
        <v>212</v>
      </c>
      <c r="E47" s="45">
        <v>278</v>
      </c>
      <c r="F47" s="45">
        <v>285</v>
      </c>
      <c r="G47" s="39">
        <v>563</v>
      </c>
    </row>
    <row r="48" spans="1:7" x14ac:dyDescent="0.15">
      <c r="A48" s="102"/>
      <c r="B48" s="97" t="s">
        <v>53</v>
      </c>
      <c r="C48" s="97"/>
      <c r="D48" s="45">
        <v>285</v>
      </c>
      <c r="E48" s="45">
        <v>366</v>
      </c>
      <c r="F48" s="45">
        <v>359</v>
      </c>
      <c r="G48" s="39">
        <v>725</v>
      </c>
    </row>
    <row r="49" spans="1:7" x14ac:dyDescent="0.15">
      <c r="A49" s="102"/>
      <c r="B49" s="97" t="s">
        <v>54</v>
      </c>
      <c r="C49" s="97"/>
      <c r="D49" s="45">
        <v>324</v>
      </c>
      <c r="E49" s="45">
        <v>451</v>
      </c>
      <c r="F49" s="45">
        <v>410</v>
      </c>
      <c r="G49" s="39">
        <v>861</v>
      </c>
    </row>
    <row r="50" spans="1:7" x14ac:dyDescent="0.15">
      <c r="A50" s="102"/>
      <c r="B50" s="97" t="s">
        <v>55</v>
      </c>
      <c r="C50" s="97"/>
      <c r="D50" s="45">
        <v>95</v>
      </c>
      <c r="E50" s="45">
        <v>118</v>
      </c>
      <c r="F50" s="45">
        <v>117</v>
      </c>
      <c r="G50" s="39">
        <v>235</v>
      </c>
    </row>
    <row r="51" spans="1:7" x14ac:dyDescent="0.15">
      <c r="A51" s="102"/>
      <c r="B51" s="97" t="s">
        <v>56</v>
      </c>
      <c r="C51" s="97"/>
      <c r="D51" s="45">
        <v>137</v>
      </c>
      <c r="E51" s="45">
        <v>149</v>
      </c>
      <c r="F51" s="45">
        <v>167</v>
      </c>
      <c r="G51" s="39">
        <v>316</v>
      </c>
    </row>
    <row r="52" spans="1:7" x14ac:dyDescent="0.15">
      <c r="A52" s="102"/>
      <c r="B52" s="97" t="s">
        <v>57</v>
      </c>
      <c r="C52" s="97"/>
      <c r="D52" s="45">
        <v>72</v>
      </c>
      <c r="E52" s="45">
        <v>93</v>
      </c>
      <c r="F52" s="45">
        <v>91</v>
      </c>
      <c r="G52" s="39">
        <v>184</v>
      </c>
    </row>
    <row r="53" spans="1:7" x14ac:dyDescent="0.15">
      <c r="A53" s="102"/>
      <c r="B53" s="97" t="s">
        <v>58</v>
      </c>
      <c r="C53" s="97"/>
      <c r="D53" s="45">
        <v>152</v>
      </c>
      <c r="E53" s="45">
        <v>191</v>
      </c>
      <c r="F53" s="45">
        <v>165</v>
      </c>
      <c r="G53" s="39">
        <v>356</v>
      </c>
    </row>
    <row r="54" spans="1:7" x14ac:dyDescent="0.15">
      <c r="A54" s="102"/>
      <c r="B54" s="97" t="s">
        <v>59</v>
      </c>
      <c r="C54" s="97"/>
      <c r="D54" s="45">
        <v>202</v>
      </c>
      <c r="E54" s="45">
        <v>234</v>
      </c>
      <c r="F54" s="45">
        <v>245</v>
      </c>
      <c r="G54" s="39">
        <v>479</v>
      </c>
    </row>
    <row r="55" spans="1:7" x14ac:dyDescent="0.15">
      <c r="A55" s="102"/>
      <c r="B55" s="97" t="s">
        <v>60</v>
      </c>
      <c r="C55" s="97"/>
      <c r="D55" s="45">
        <v>509</v>
      </c>
      <c r="E55" s="45">
        <v>619</v>
      </c>
      <c r="F55" s="45">
        <v>564</v>
      </c>
      <c r="G55" s="39">
        <v>1183</v>
      </c>
    </row>
    <row r="56" spans="1:7" x14ac:dyDescent="0.15">
      <c r="A56" s="102"/>
      <c r="B56" s="97" t="s">
        <v>61</v>
      </c>
      <c r="C56" s="97"/>
      <c r="D56" s="45">
        <v>161</v>
      </c>
      <c r="E56" s="45">
        <v>183</v>
      </c>
      <c r="F56" s="45">
        <v>217</v>
      </c>
      <c r="G56" s="39">
        <v>400</v>
      </c>
    </row>
    <row r="57" spans="1:7" x14ac:dyDescent="0.15">
      <c r="A57" s="102"/>
      <c r="B57" s="97" t="s">
        <v>62</v>
      </c>
      <c r="C57" s="97"/>
      <c r="D57" s="45">
        <v>93</v>
      </c>
      <c r="E57" s="45">
        <v>114</v>
      </c>
      <c r="F57" s="45">
        <v>133</v>
      </c>
      <c r="G57" s="39">
        <v>247</v>
      </c>
    </row>
    <row r="58" spans="1:7" x14ac:dyDescent="0.15">
      <c r="A58" s="102"/>
      <c r="B58" s="97" t="s">
        <v>63</v>
      </c>
      <c r="C58" s="97"/>
      <c r="D58" s="45">
        <v>54</v>
      </c>
      <c r="E58" s="45">
        <v>92</v>
      </c>
      <c r="F58" s="45">
        <v>93</v>
      </c>
      <c r="G58" s="39">
        <v>185</v>
      </c>
    </row>
    <row r="59" spans="1:7" x14ac:dyDescent="0.15">
      <c r="A59" s="102"/>
      <c r="B59" s="97" t="s">
        <v>64</v>
      </c>
      <c r="C59" s="97"/>
      <c r="D59" s="45">
        <v>89</v>
      </c>
      <c r="E59" s="45">
        <v>81</v>
      </c>
      <c r="F59" s="45">
        <v>8</v>
      </c>
      <c r="G59" s="39">
        <v>89</v>
      </c>
    </row>
    <row r="60" spans="1:7" x14ac:dyDescent="0.15">
      <c r="A60" s="102"/>
      <c r="B60" s="97" t="s">
        <v>65</v>
      </c>
      <c r="C60" s="97"/>
      <c r="D60" s="51">
        <v>70</v>
      </c>
      <c r="E60" s="51">
        <v>12</v>
      </c>
      <c r="F60" s="51">
        <v>58</v>
      </c>
      <c r="G60" s="39">
        <v>70</v>
      </c>
    </row>
    <row r="61" spans="1:7" ht="14.25" thickBot="1" x14ac:dyDescent="0.2">
      <c r="A61" s="103"/>
      <c r="B61" s="99" t="s">
        <v>66</v>
      </c>
      <c r="C61" s="99"/>
      <c r="D61" s="40">
        <v>4361</v>
      </c>
      <c r="E61" s="40">
        <v>5368</v>
      </c>
      <c r="F61" s="40">
        <v>5350</v>
      </c>
      <c r="G61" s="40">
        <v>10718</v>
      </c>
    </row>
    <row r="62" spans="1:7" ht="14.25" thickTop="1" x14ac:dyDescent="0.15">
      <c r="A62" s="101" t="s">
        <v>67</v>
      </c>
      <c r="B62" s="104" t="s">
        <v>68</v>
      </c>
      <c r="C62" s="104"/>
      <c r="D62" s="43">
        <v>54</v>
      </c>
      <c r="E62" s="43">
        <v>68</v>
      </c>
      <c r="F62" s="43">
        <v>65</v>
      </c>
      <c r="G62" s="44">
        <v>133</v>
      </c>
    </row>
    <row r="63" spans="1:7" x14ac:dyDescent="0.15">
      <c r="A63" s="102"/>
      <c r="B63" s="97" t="s">
        <v>69</v>
      </c>
      <c r="C63" s="97"/>
      <c r="D63" s="38">
        <v>132</v>
      </c>
      <c r="E63" s="38">
        <v>179</v>
      </c>
      <c r="F63" s="38">
        <v>171</v>
      </c>
      <c r="G63" s="39">
        <v>350</v>
      </c>
    </row>
    <row r="64" spans="1:7" x14ac:dyDescent="0.15">
      <c r="A64" s="102"/>
      <c r="B64" s="97" t="s">
        <v>70</v>
      </c>
      <c r="C64" s="97"/>
      <c r="D64" s="38">
        <v>176</v>
      </c>
      <c r="E64" s="38">
        <v>250</v>
      </c>
      <c r="F64" s="38">
        <v>256</v>
      </c>
      <c r="G64" s="39">
        <v>506</v>
      </c>
    </row>
    <row r="65" spans="1:7" x14ac:dyDescent="0.15">
      <c r="A65" s="102"/>
      <c r="B65" s="97" t="s">
        <v>71</v>
      </c>
      <c r="C65" s="97"/>
      <c r="D65" s="38">
        <v>196</v>
      </c>
      <c r="E65" s="38">
        <v>270</v>
      </c>
      <c r="F65" s="38">
        <v>254</v>
      </c>
      <c r="G65" s="39">
        <v>524</v>
      </c>
    </row>
    <row r="66" spans="1:7" x14ac:dyDescent="0.15">
      <c r="A66" s="102"/>
      <c r="B66" s="97" t="s">
        <v>72</v>
      </c>
      <c r="C66" s="97"/>
      <c r="D66" s="38">
        <v>167</v>
      </c>
      <c r="E66" s="38">
        <v>234</v>
      </c>
      <c r="F66" s="38">
        <v>216</v>
      </c>
      <c r="G66" s="39">
        <v>450</v>
      </c>
    </row>
    <row r="67" spans="1:7" x14ac:dyDescent="0.15">
      <c r="A67" s="102"/>
      <c r="B67" s="97" t="s">
        <v>73</v>
      </c>
      <c r="C67" s="97"/>
      <c r="D67" s="38">
        <v>124</v>
      </c>
      <c r="E67" s="38">
        <v>147</v>
      </c>
      <c r="F67" s="38">
        <v>136</v>
      </c>
      <c r="G67" s="39">
        <v>283</v>
      </c>
    </row>
    <row r="68" spans="1:7" x14ac:dyDescent="0.15">
      <c r="A68" s="102"/>
      <c r="B68" s="97" t="s">
        <v>74</v>
      </c>
      <c r="C68" s="97"/>
      <c r="D68" s="38">
        <v>219</v>
      </c>
      <c r="E68" s="38">
        <v>272</v>
      </c>
      <c r="F68" s="38">
        <v>252</v>
      </c>
      <c r="G68" s="39">
        <v>524</v>
      </c>
    </row>
    <row r="69" spans="1:7" x14ac:dyDescent="0.15">
      <c r="A69" s="102"/>
      <c r="B69" s="97" t="s">
        <v>75</v>
      </c>
      <c r="C69" s="97"/>
      <c r="D69" s="38">
        <v>386</v>
      </c>
      <c r="E69" s="38">
        <v>509</v>
      </c>
      <c r="F69" s="38">
        <v>510</v>
      </c>
      <c r="G69" s="39">
        <v>1019</v>
      </c>
    </row>
    <row r="70" spans="1:7" x14ac:dyDescent="0.15">
      <c r="A70" s="102"/>
      <c r="B70" s="97" t="s">
        <v>76</v>
      </c>
      <c r="C70" s="97"/>
      <c r="D70" s="38">
        <v>239</v>
      </c>
      <c r="E70" s="38">
        <v>341</v>
      </c>
      <c r="F70" s="38">
        <v>342</v>
      </c>
      <c r="G70" s="39">
        <v>683</v>
      </c>
    </row>
    <row r="71" spans="1:7" x14ac:dyDescent="0.15">
      <c r="A71" s="102"/>
      <c r="B71" s="97" t="s">
        <v>77</v>
      </c>
      <c r="C71" s="97"/>
      <c r="D71" s="38">
        <v>337</v>
      </c>
      <c r="E71" s="38">
        <v>431</v>
      </c>
      <c r="F71" s="38">
        <v>461</v>
      </c>
      <c r="G71" s="39">
        <v>892</v>
      </c>
    </row>
    <row r="72" spans="1:7" x14ac:dyDescent="0.15">
      <c r="A72" s="102"/>
      <c r="B72" s="97" t="s">
        <v>78</v>
      </c>
      <c r="C72" s="97"/>
      <c r="D72" s="38">
        <v>120</v>
      </c>
      <c r="E72" s="38">
        <v>179</v>
      </c>
      <c r="F72" s="38">
        <v>178</v>
      </c>
      <c r="G72" s="39">
        <v>357</v>
      </c>
    </row>
    <row r="73" spans="1:7" x14ac:dyDescent="0.15">
      <c r="A73" s="102"/>
      <c r="B73" s="97" t="s">
        <v>79</v>
      </c>
      <c r="C73" s="97"/>
      <c r="D73" s="38">
        <v>60</v>
      </c>
      <c r="E73" s="38">
        <v>88</v>
      </c>
      <c r="F73" s="38">
        <v>75</v>
      </c>
      <c r="G73" s="39">
        <v>163</v>
      </c>
    </row>
    <row r="74" spans="1:7" x14ac:dyDescent="0.15">
      <c r="A74" s="102"/>
      <c r="B74" s="97" t="s">
        <v>80</v>
      </c>
      <c r="C74" s="97"/>
      <c r="D74" s="38">
        <v>177</v>
      </c>
      <c r="E74" s="38">
        <v>241</v>
      </c>
      <c r="F74" s="38">
        <v>250</v>
      </c>
      <c r="G74" s="39">
        <v>491</v>
      </c>
    </row>
    <row r="75" spans="1:7" x14ac:dyDescent="0.15">
      <c r="A75" s="102"/>
      <c r="B75" s="97" t="s">
        <v>81</v>
      </c>
      <c r="C75" s="97"/>
      <c r="D75" s="38">
        <v>458</v>
      </c>
      <c r="E75" s="38">
        <v>596</v>
      </c>
      <c r="F75" s="38">
        <v>629</v>
      </c>
      <c r="G75" s="39">
        <v>1225</v>
      </c>
    </row>
    <row r="76" spans="1:7" x14ac:dyDescent="0.15">
      <c r="A76" s="102"/>
      <c r="B76" s="97" t="s">
        <v>82</v>
      </c>
      <c r="C76" s="97"/>
      <c r="D76" s="38">
        <v>720</v>
      </c>
      <c r="E76" s="38">
        <v>928</v>
      </c>
      <c r="F76" s="38">
        <v>950</v>
      </c>
      <c r="G76" s="39">
        <v>1878</v>
      </c>
    </row>
    <row r="77" spans="1:7" x14ac:dyDescent="0.15">
      <c r="A77" s="102"/>
      <c r="B77" s="97" t="s">
        <v>83</v>
      </c>
      <c r="C77" s="97"/>
      <c r="D77" s="38">
        <v>299</v>
      </c>
      <c r="E77" s="38">
        <v>424</v>
      </c>
      <c r="F77" s="38">
        <v>409</v>
      </c>
      <c r="G77" s="39">
        <v>833</v>
      </c>
    </row>
    <row r="78" spans="1:7" x14ac:dyDescent="0.15">
      <c r="A78" s="102"/>
      <c r="B78" s="97" t="s">
        <v>84</v>
      </c>
      <c r="C78" s="97"/>
      <c r="D78" s="38">
        <v>208</v>
      </c>
      <c r="E78" s="38">
        <v>267</v>
      </c>
      <c r="F78" s="38">
        <v>278</v>
      </c>
      <c r="G78" s="39">
        <v>545</v>
      </c>
    </row>
    <row r="79" spans="1:7" x14ac:dyDescent="0.15">
      <c r="A79" s="102"/>
      <c r="B79" s="97" t="s">
        <v>85</v>
      </c>
      <c r="C79" s="97"/>
      <c r="D79" s="38">
        <v>380</v>
      </c>
      <c r="E79" s="38">
        <v>485</v>
      </c>
      <c r="F79" s="38">
        <v>469</v>
      </c>
      <c r="G79" s="39">
        <v>954</v>
      </c>
    </row>
    <row r="80" spans="1:7" x14ac:dyDescent="0.15">
      <c r="A80" s="102"/>
      <c r="B80" s="97" t="s">
        <v>86</v>
      </c>
      <c r="C80" s="97"/>
      <c r="D80" s="38">
        <v>175</v>
      </c>
      <c r="E80" s="38">
        <v>226</v>
      </c>
      <c r="F80" s="38">
        <v>194</v>
      </c>
      <c r="G80" s="39">
        <v>420</v>
      </c>
    </row>
    <row r="81" spans="1:7" x14ac:dyDescent="0.15">
      <c r="A81" s="102"/>
      <c r="B81" s="97" t="s">
        <v>87</v>
      </c>
      <c r="C81" s="97"/>
      <c r="D81" s="38">
        <v>116</v>
      </c>
      <c r="E81" s="38">
        <v>161</v>
      </c>
      <c r="F81" s="38">
        <v>153</v>
      </c>
      <c r="G81" s="39">
        <v>314</v>
      </c>
    </row>
    <row r="82" spans="1:7" x14ac:dyDescent="0.15">
      <c r="A82" s="102"/>
      <c r="B82" s="97" t="s">
        <v>88</v>
      </c>
      <c r="C82" s="97"/>
      <c r="D82" s="38">
        <v>123</v>
      </c>
      <c r="E82" s="38">
        <v>137</v>
      </c>
      <c r="F82" s="38">
        <v>175</v>
      </c>
      <c r="G82" s="39">
        <v>312</v>
      </c>
    </row>
    <row r="83" spans="1:7" x14ac:dyDescent="0.15">
      <c r="A83" s="102"/>
      <c r="B83" s="97" t="s">
        <v>89</v>
      </c>
      <c r="C83" s="97"/>
      <c r="D83" s="38">
        <v>67</v>
      </c>
      <c r="E83" s="38">
        <v>90</v>
      </c>
      <c r="F83" s="38">
        <v>118</v>
      </c>
      <c r="G83" s="39">
        <v>208</v>
      </c>
    </row>
    <row r="84" spans="1:7" x14ac:dyDescent="0.15">
      <c r="A84" s="102"/>
      <c r="B84" s="97" t="s">
        <v>90</v>
      </c>
      <c r="C84" s="97"/>
      <c r="D84" s="38">
        <v>234</v>
      </c>
      <c r="E84" s="38">
        <v>400</v>
      </c>
      <c r="F84" s="38">
        <v>414</v>
      </c>
      <c r="G84" s="39">
        <v>814</v>
      </c>
    </row>
    <row r="85" spans="1:7" x14ac:dyDescent="0.15">
      <c r="A85" s="102"/>
      <c r="B85" s="97" t="s">
        <v>91</v>
      </c>
      <c r="C85" s="97"/>
      <c r="D85" s="38">
        <v>131</v>
      </c>
      <c r="E85" s="38">
        <v>231</v>
      </c>
      <c r="F85" s="38">
        <v>233</v>
      </c>
      <c r="G85" s="39">
        <v>464</v>
      </c>
    </row>
    <row r="86" spans="1:7" x14ac:dyDescent="0.15">
      <c r="A86" s="102"/>
      <c r="B86" s="97" t="s">
        <v>92</v>
      </c>
      <c r="C86" s="97"/>
      <c r="D86" s="53">
        <v>61</v>
      </c>
      <c r="E86" s="53">
        <v>32</v>
      </c>
      <c r="F86" s="53">
        <v>29</v>
      </c>
      <c r="G86" s="39">
        <v>61</v>
      </c>
    </row>
    <row r="87" spans="1:7" x14ac:dyDescent="0.15">
      <c r="A87" s="102"/>
      <c r="B87" s="97" t="s">
        <v>93</v>
      </c>
      <c r="C87" s="97"/>
      <c r="D87" s="38">
        <v>117</v>
      </c>
      <c r="E87" s="38">
        <v>39</v>
      </c>
      <c r="F87" s="38">
        <v>79</v>
      </c>
      <c r="G87" s="39">
        <v>118</v>
      </c>
    </row>
    <row r="88" spans="1:7" x14ac:dyDescent="0.15">
      <c r="A88" s="102"/>
      <c r="B88" s="97" t="s">
        <v>94</v>
      </c>
      <c r="C88" s="97"/>
      <c r="D88" s="45">
        <v>52</v>
      </c>
      <c r="E88" s="45">
        <v>33</v>
      </c>
      <c r="F88" s="45">
        <v>19</v>
      </c>
      <c r="G88" s="39">
        <v>52</v>
      </c>
    </row>
    <row r="89" spans="1:7" ht="14.25" thickBot="1" x14ac:dyDescent="0.2">
      <c r="A89" s="103"/>
      <c r="B89" s="99" t="s">
        <v>95</v>
      </c>
      <c r="C89" s="99"/>
      <c r="D89" s="40">
        <v>5528</v>
      </c>
      <c r="E89" s="40">
        <v>7258</v>
      </c>
      <c r="F89" s="40">
        <v>7315</v>
      </c>
      <c r="G89" s="40">
        <v>14573</v>
      </c>
    </row>
    <row r="90" spans="1:7" ht="15" thickTop="1" thickBot="1" x14ac:dyDescent="0.2">
      <c r="A90" s="19" t="s">
        <v>96</v>
      </c>
      <c r="B90" s="100" t="s">
        <v>97</v>
      </c>
      <c r="C90" s="100"/>
      <c r="D90" s="48">
        <v>496</v>
      </c>
      <c r="E90" s="48">
        <v>606</v>
      </c>
      <c r="F90" s="48">
        <v>588</v>
      </c>
      <c r="G90" s="49">
        <v>1194</v>
      </c>
    </row>
    <row r="91" spans="1:7" ht="14.25" thickTop="1" x14ac:dyDescent="0.15">
      <c r="A91" s="22"/>
      <c r="B91" s="98" t="s">
        <v>98</v>
      </c>
      <c r="C91" s="98"/>
      <c r="D91" s="50">
        <v>17140</v>
      </c>
      <c r="E91" s="50">
        <v>21820</v>
      </c>
      <c r="F91" s="50">
        <v>21581</v>
      </c>
      <c r="G91" s="50">
        <v>43401</v>
      </c>
    </row>
    <row r="92" spans="1:7" x14ac:dyDescent="0.15">
      <c r="A92" s="24"/>
      <c r="B92" s="24"/>
      <c r="C92" s="24"/>
      <c r="D92" s="25"/>
      <c r="E92" s="25"/>
      <c r="F92" s="25"/>
      <c r="G92" s="25"/>
    </row>
  </sheetData>
  <mergeCells count="93">
    <mergeCell ref="A2:G3"/>
    <mergeCell ref="B4:C4"/>
    <mergeCell ref="E4:G4"/>
    <mergeCell ref="B5:C5"/>
    <mergeCell ref="A6:A26"/>
    <mergeCell ref="B6:C6"/>
    <mergeCell ref="B7:C7"/>
    <mergeCell ref="B8:C8"/>
    <mergeCell ref="B9:C9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6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2"/>
  <sheetViews>
    <sheetView topLeftCell="A70" workbookViewId="0">
      <selection activeCell="E77" sqref="E77"/>
    </sheetView>
  </sheetViews>
  <sheetFormatPr defaultRowHeight="13.5" x14ac:dyDescent="0.15"/>
  <cols>
    <col min="2" max="2" width="15.625" customWidth="1"/>
  </cols>
  <sheetData>
    <row r="1" spans="1:7" x14ac:dyDescent="0.15">
      <c r="A1" s="1"/>
      <c r="B1" s="1"/>
      <c r="C1" s="1"/>
      <c r="D1" s="1"/>
      <c r="E1" s="1"/>
      <c r="F1" s="109" t="s">
        <v>105</v>
      </c>
      <c r="G1" s="109"/>
    </row>
    <row r="2" spans="1:7" x14ac:dyDescent="0.15">
      <c r="A2" s="110" t="s">
        <v>1</v>
      </c>
      <c r="B2" s="110"/>
      <c r="C2" s="110"/>
      <c r="D2" s="110"/>
      <c r="E2" s="110"/>
      <c r="F2" s="110"/>
      <c r="G2" s="110"/>
    </row>
    <row r="3" spans="1:7" x14ac:dyDescent="0.15">
      <c r="A3" s="110"/>
      <c r="B3" s="110"/>
      <c r="C3" s="110"/>
      <c r="D3" s="110"/>
      <c r="E3" s="110"/>
      <c r="F3" s="110"/>
      <c r="G3" s="110"/>
    </row>
    <row r="4" spans="1:7" ht="14.25" x14ac:dyDescent="0.15">
      <c r="A4" s="1"/>
      <c r="B4" s="111"/>
      <c r="C4" s="111"/>
      <c r="D4" s="2"/>
      <c r="E4" s="112" t="s">
        <v>2</v>
      </c>
      <c r="F4" s="112"/>
      <c r="G4" s="112"/>
    </row>
    <row r="5" spans="1:7" ht="14.25" x14ac:dyDescent="0.15">
      <c r="A5" s="3"/>
      <c r="B5" s="113" t="s">
        <v>3</v>
      </c>
      <c r="C5" s="113"/>
      <c r="D5" s="58" t="s">
        <v>4</v>
      </c>
      <c r="E5" s="58" t="s">
        <v>5</v>
      </c>
      <c r="F5" s="58" t="s">
        <v>6</v>
      </c>
      <c r="G5" s="58" t="s">
        <v>7</v>
      </c>
    </row>
    <row r="6" spans="1:7" x14ac:dyDescent="0.15">
      <c r="A6" s="102" t="s">
        <v>8</v>
      </c>
      <c r="B6" s="97" t="s">
        <v>9</v>
      </c>
      <c r="C6" s="97"/>
      <c r="D6" s="38">
        <v>449</v>
      </c>
      <c r="E6" s="38">
        <v>557</v>
      </c>
      <c r="F6" s="38">
        <v>555</v>
      </c>
      <c r="G6" s="39">
        <v>1112</v>
      </c>
    </row>
    <row r="7" spans="1:7" x14ac:dyDescent="0.15">
      <c r="A7" s="102"/>
      <c r="B7" s="97" t="s">
        <v>10</v>
      </c>
      <c r="C7" s="97"/>
      <c r="D7" s="38">
        <v>144</v>
      </c>
      <c r="E7" s="38">
        <v>183</v>
      </c>
      <c r="F7" s="38">
        <v>173</v>
      </c>
      <c r="G7" s="39">
        <v>356</v>
      </c>
    </row>
    <row r="8" spans="1:7" x14ac:dyDescent="0.15">
      <c r="A8" s="102"/>
      <c r="B8" s="97" t="s">
        <v>11</v>
      </c>
      <c r="C8" s="97"/>
      <c r="D8" s="38">
        <v>96</v>
      </c>
      <c r="E8" s="38">
        <v>119</v>
      </c>
      <c r="F8" s="38">
        <v>104</v>
      </c>
      <c r="G8" s="39">
        <v>223</v>
      </c>
    </row>
    <row r="9" spans="1:7" x14ac:dyDescent="0.15">
      <c r="A9" s="102"/>
      <c r="B9" s="97" t="s">
        <v>12</v>
      </c>
      <c r="C9" s="97"/>
      <c r="D9" s="38">
        <v>341</v>
      </c>
      <c r="E9" s="38">
        <v>406</v>
      </c>
      <c r="F9" s="38">
        <v>429</v>
      </c>
      <c r="G9" s="39">
        <v>835</v>
      </c>
    </row>
    <row r="10" spans="1:7" x14ac:dyDescent="0.15">
      <c r="A10" s="102"/>
      <c r="B10" s="97" t="s">
        <v>13</v>
      </c>
      <c r="C10" s="97"/>
      <c r="D10" s="38">
        <v>90</v>
      </c>
      <c r="E10" s="38">
        <v>113</v>
      </c>
      <c r="F10" s="38">
        <v>107</v>
      </c>
      <c r="G10" s="39">
        <v>220</v>
      </c>
    </row>
    <row r="11" spans="1:7" x14ac:dyDescent="0.15">
      <c r="A11" s="102"/>
      <c r="B11" s="97" t="s">
        <v>14</v>
      </c>
      <c r="C11" s="97"/>
      <c r="D11" s="38">
        <v>84</v>
      </c>
      <c r="E11" s="38">
        <v>105</v>
      </c>
      <c r="F11" s="38">
        <v>88</v>
      </c>
      <c r="G11" s="39">
        <v>193</v>
      </c>
    </row>
    <row r="12" spans="1:7" x14ac:dyDescent="0.15">
      <c r="A12" s="102"/>
      <c r="B12" s="97" t="s">
        <v>15</v>
      </c>
      <c r="C12" s="97"/>
      <c r="D12" s="38">
        <v>89</v>
      </c>
      <c r="E12" s="38">
        <v>110</v>
      </c>
      <c r="F12" s="38">
        <v>110</v>
      </c>
      <c r="G12" s="39">
        <v>220</v>
      </c>
    </row>
    <row r="13" spans="1:7" x14ac:dyDescent="0.15">
      <c r="A13" s="102"/>
      <c r="B13" s="97" t="s">
        <v>16</v>
      </c>
      <c r="C13" s="97"/>
      <c r="D13" s="38">
        <v>351</v>
      </c>
      <c r="E13" s="38">
        <v>472</v>
      </c>
      <c r="F13" s="38">
        <v>458</v>
      </c>
      <c r="G13" s="39">
        <v>930</v>
      </c>
    </row>
    <row r="14" spans="1:7" x14ac:dyDescent="0.15">
      <c r="A14" s="102"/>
      <c r="B14" s="97" t="s">
        <v>17</v>
      </c>
      <c r="C14" s="97"/>
      <c r="D14" s="38">
        <v>212</v>
      </c>
      <c r="E14" s="38">
        <v>286</v>
      </c>
      <c r="F14" s="38">
        <v>277</v>
      </c>
      <c r="G14" s="39">
        <v>563</v>
      </c>
    </row>
    <row r="15" spans="1:7" x14ac:dyDescent="0.15">
      <c r="A15" s="102"/>
      <c r="B15" s="97" t="s">
        <v>18</v>
      </c>
      <c r="C15" s="97"/>
      <c r="D15" s="38">
        <v>232</v>
      </c>
      <c r="E15" s="38">
        <v>280</v>
      </c>
      <c r="F15" s="38">
        <v>281</v>
      </c>
      <c r="G15" s="39">
        <v>561</v>
      </c>
    </row>
    <row r="16" spans="1:7" x14ac:dyDescent="0.15">
      <c r="A16" s="102"/>
      <c r="B16" s="97" t="s">
        <v>19</v>
      </c>
      <c r="C16" s="97"/>
      <c r="D16" s="38">
        <v>172</v>
      </c>
      <c r="E16" s="38">
        <v>238</v>
      </c>
      <c r="F16" s="38">
        <v>232</v>
      </c>
      <c r="G16" s="39">
        <v>470</v>
      </c>
    </row>
    <row r="17" spans="1:7" x14ac:dyDescent="0.15">
      <c r="A17" s="102"/>
      <c r="B17" s="97" t="s">
        <v>20</v>
      </c>
      <c r="C17" s="97"/>
      <c r="D17" s="38">
        <v>162</v>
      </c>
      <c r="E17" s="38">
        <v>213</v>
      </c>
      <c r="F17" s="38">
        <v>232</v>
      </c>
      <c r="G17" s="39">
        <v>445</v>
      </c>
    </row>
    <row r="18" spans="1:7" x14ac:dyDescent="0.15">
      <c r="A18" s="102"/>
      <c r="B18" s="97" t="s">
        <v>21</v>
      </c>
      <c r="C18" s="97"/>
      <c r="D18" s="38">
        <v>273</v>
      </c>
      <c r="E18" s="38">
        <v>325</v>
      </c>
      <c r="F18" s="38">
        <v>308</v>
      </c>
      <c r="G18" s="39">
        <v>633</v>
      </c>
    </row>
    <row r="19" spans="1:7" x14ac:dyDescent="0.15">
      <c r="A19" s="102"/>
      <c r="B19" s="97" t="s">
        <v>22</v>
      </c>
      <c r="C19" s="97"/>
      <c r="D19" s="38">
        <v>213</v>
      </c>
      <c r="E19" s="38">
        <v>266</v>
      </c>
      <c r="F19" s="38">
        <v>242</v>
      </c>
      <c r="G19" s="39">
        <v>508</v>
      </c>
    </row>
    <row r="20" spans="1:7" x14ac:dyDescent="0.15">
      <c r="A20" s="102"/>
      <c r="B20" s="97" t="s">
        <v>23</v>
      </c>
      <c r="C20" s="97"/>
      <c r="D20" s="38">
        <v>122</v>
      </c>
      <c r="E20" s="38">
        <v>155</v>
      </c>
      <c r="F20" s="38">
        <v>150</v>
      </c>
      <c r="G20" s="39">
        <v>305</v>
      </c>
    </row>
    <row r="21" spans="1:7" x14ac:dyDescent="0.15">
      <c r="A21" s="102"/>
      <c r="B21" s="97" t="s">
        <v>24</v>
      </c>
      <c r="C21" s="97"/>
      <c r="D21" s="38">
        <v>641</v>
      </c>
      <c r="E21" s="38">
        <v>992</v>
      </c>
      <c r="F21" s="38">
        <v>948</v>
      </c>
      <c r="G21" s="39">
        <v>1940</v>
      </c>
    </row>
    <row r="22" spans="1:7" x14ac:dyDescent="0.15">
      <c r="A22" s="102"/>
      <c r="B22" s="97" t="s">
        <v>25</v>
      </c>
      <c r="C22" s="97"/>
      <c r="D22" s="38">
        <v>389</v>
      </c>
      <c r="E22" s="38">
        <v>548</v>
      </c>
      <c r="F22" s="38">
        <v>569</v>
      </c>
      <c r="G22" s="39">
        <v>1117</v>
      </c>
    </row>
    <row r="23" spans="1:7" x14ac:dyDescent="0.15">
      <c r="A23" s="102"/>
      <c r="B23" s="97" t="s">
        <v>26</v>
      </c>
      <c r="C23" s="97"/>
      <c r="D23" s="38">
        <v>443</v>
      </c>
      <c r="E23" s="38">
        <v>569</v>
      </c>
      <c r="F23" s="38">
        <v>496</v>
      </c>
      <c r="G23" s="39">
        <v>1065</v>
      </c>
    </row>
    <row r="24" spans="1:7" x14ac:dyDescent="0.15">
      <c r="A24" s="102"/>
      <c r="B24" s="57" t="s">
        <v>27</v>
      </c>
      <c r="C24" s="57"/>
      <c r="D24" s="52">
        <v>50</v>
      </c>
      <c r="E24" s="52">
        <v>69</v>
      </c>
      <c r="F24" s="52">
        <v>95</v>
      </c>
      <c r="G24" s="39">
        <v>164</v>
      </c>
    </row>
    <row r="25" spans="1:7" x14ac:dyDescent="0.15">
      <c r="A25" s="102"/>
      <c r="B25" s="97" t="s">
        <v>28</v>
      </c>
      <c r="C25" s="97"/>
      <c r="D25" s="52">
        <v>110</v>
      </c>
      <c r="E25" s="52">
        <v>36</v>
      </c>
      <c r="F25" s="52">
        <v>74</v>
      </c>
      <c r="G25" s="39">
        <v>110</v>
      </c>
    </row>
    <row r="26" spans="1:7" ht="14.25" thickBot="1" x14ac:dyDescent="0.2">
      <c r="A26" s="103"/>
      <c r="B26" s="99" t="s">
        <v>29</v>
      </c>
      <c r="C26" s="99"/>
      <c r="D26" s="40">
        <v>4663</v>
      </c>
      <c r="E26" s="40">
        <v>6042</v>
      </c>
      <c r="F26" s="41">
        <v>5928</v>
      </c>
      <c r="G26" s="42">
        <v>11970</v>
      </c>
    </row>
    <row r="27" spans="1:7" ht="14.25" thickTop="1" x14ac:dyDescent="0.15">
      <c r="A27" s="101" t="s">
        <v>30</v>
      </c>
      <c r="B27" s="104" t="s">
        <v>31</v>
      </c>
      <c r="C27" s="104"/>
      <c r="D27" s="43">
        <v>267</v>
      </c>
      <c r="E27" s="43">
        <v>370</v>
      </c>
      <c r="F27" s="43">
        <v>321</v>
      </c>
      <c r="G27" s="44">
        <v>691</v>
      </c>
    </row>
    <row r="28" spans="1:7" x14ac:dyDescent="0.15">
      <c r="A28" s="102"/>
      <c r="B28" s="97" t="s">
        <v>32</v>
      </c>
      <c r="C28" s="97"/>
      <c r="D28" s="38">
        <v>102</v>
      </c>
      <c r="E28" s="38">
        <v>120</v>
      </c>
      <c r="F28" s="38">
        <v>115</v>
      </c>
      <c r="G28" s="39">
        <v>235</v>
      </c>
    </row>
    <row r="29" spans="1:7" x14ac:dyDescent="0.15">
      <c r="A29" s="102"/>
      <c r="B29" s="97" t="s">
        <v>33</v>
      </c>
      <c r="C29" s="97"/>
      <c r="D29" s="38">
        <v>77</v>
      </c>
      <c r="E29" s="38">
        <v>102</v>
      </c>
      <c r="F29" s="38">
        <v>96</v>
      </c>
      <c r="G29" s="39">
        <v>198</v>
      </c>
    </row>
    <row r="30" spans="1:7" x14ac:dyDescent="0.15">
      <c r="A30" s="102"/>
      <c r="B30" s="97" t="s">
        <v>34</v>
      </c>
      <c r="C30" s="97"/>
      <c r="D30" s="38">
        <v>239</v>
      </c>
      <c r="E30" s="38">
        <v>314</v>
      </c>
      <c r="F30" s="38">
        <v>275</v>
      </c>
      <c r="G30" s="39">
        <v>589</v>
      </c>
    </row>
    <row r="31" spans="1:7" x14ac:dyDescent="0.15">
      <c r="A31" s="102"/>
      <c r="B31" s="97" t="s">
        <v>35</v>
      </c>
      <c r="C31" s="97"/>
      <c r="D31" s="38">
        <v>60</v>
      </c>
      <c r="E31" s="38">
        <v>71</v>
      </c>
      <c r="F31" s="38">
        <v>63</v>
      </c>
      <c r="G31" s="39">
        <v>134</v>
      </c>
    </row>
    <row r="32" spans="1:7" x14ac:dyDescent="0.15">
      <c r="A32" s="102"/>
      <c r="B32" s="97" t="s">
        <v>36</v>
      </c>
      <c r="C32" s="97"/>
      <c r="D32" s="38">
        <v>131</v>
      </c>
      <c r="E32" s="38">
        <v>176</v>
      </c>
      <c r="F32" s="38">
        <v>171</v>
      </c>
      <c r="G32" s="39">
        <v>347</v>
      </c>
    </row>
    <row r="33" spans="1:7" x14ac:dyDescent="0.15">
      <c r="A33" s="102"/>
      <c r="B33" s="97" t="s">
        <v>37</v>
      </c>
      <c r="C33" s="97"/>
      <c r="D33" s="38">
        <v>244</v>
      </c>
      <c r="E33" s="38">
        <v>312</v>
      </c>
      <c r="F33" s="38">
        <v>287</v>
      </c>
      <c r="G33" s="39">
        <v>599</v>
      </c>
    </row>
    <row r="34" spans="1:7" x14ac:dyDescent="0.15">
      <c r="A34" s="102"/>
      <c r="B34" s="97" t="s">
        <v>38</v>
      </c>
      <c r="C34" s="97"/>
      <c r="D34" s="38">
        <v>258</v>
      </c>
      <c r="E34" s="38">
        <v>329</v>
      </c>
      <c r="F34" s="38">
        <v>318</v>
      </c>
      <c r="G34" s="39">
        <v>647</v>
      </c>
    </row>
    <row r="35" spans="1:7" x14ac:dyDescent="0.15">
      <c r="A35" s="102"/>
      <c r="B35" s="97" t="s">
        <v>39</v>
      </c>
      <c r="C35" s="97"/>
      <c r="D35" s="38">
        <v>178</v>
      </c>
      <c r="E35" s="38">
        <v>209</v>
      </c>
      <c r="F35" s="38">
        <v>207</v>
      </c>
      <c r="G35" s="39">
        <v>416</v>
      </c>
    </row>
    <row r="36" spans="1:7" x14ac:dyDescent="0.15">
      <c r="A36" s="102"/>
      <c r="B36" s="97" t="s">
        <v>40</v>
      </c>
      <c r="C36" s="97"/>
      <c r="D36" s="38">
        <v>189</v>
      </c>
      <c r="E36" s="38">
        <v>264</v>
      </c>
      <c r="F36" s="38">
        <v>253</v>
      </c>
      <c r="G36" s="39">
        <v>517</v>
      </c>
    </row>
    <row r="37" spans="1:7" x14ac:dyDescent="0.15">
      <c r="A37" s="102"/>
      <c r="B37" s="97" t="s">
        <v>41</v>
      </c>
      <c r="C37" s="97"/>
      <c r="D37" s="38">
        <v>150</v>
      </c>
      <c r="E37" s="38">
        <v>130</v>
      </c>
      <c r="F37" s="38">
        <v>124</v>
      </c>
      <c r="G37" s="39">
        <v>254</v>
      </c>
    </row>
    <row r="38" spans="1:7" x14ac:dyDescent="0.15">
      <c r="A38" s="102"/>
      <c r="B38" s="97" t="s">
        <v>42</v>
      </c>
      <c r="C38" s="97"/>
      <c r="D38" s="38">
        <v>54</v>
      </c>
      <c r="E38" s="38">
        <v>72</v>
      </c>
      <c r="F38" s="38">
        <v>39</v>
      </c>
      <c r="G38" s="39">
        <v>111</v>
      </c>
    </row>
    <row r="39" spans="1:7" x14ac:dyDescent="0.15">
      <c r="A39" s="102"/>
      <c r="B39" s="97" t="s">
        <v>43</v>
      </c>
      <c r="C39" s="97"/>
      <c r="D39" s="38">
        <v>24</v>
      </c>
      <c r="E39" s="38">
        <v>21</v>
      </c>
      <c r="F39" s="38">
        <v>3</v>
      </c>
      <c r="G39" s="39">
        <v>24</v>
      </c>
    </row>
    <row r="40" spans="1:7" x14ac:dyDescent="0.15">
      <c r="A40" s="102"/>
      <c r="B40" s="97" t="s">
        <v>44</v>
      </c>
      <c r="C40" s="97"/>
      <c r="D40" s="38"/>
      <c r="E40" s="38"/>
      <c r="F40" s="38"/>
      <c r="G40" s="39"/>
    </row>
    <row r="41" spans="1:7" x14ac:dyDescent="0.15">
      <c r="A41" s="102"/>
      <c r="B41" s="97" t="s">
        <v>45</v>
      </c>
      <c r="C41" s="97"/>
      <c r="D41" s="38">
        <v>70</v>
      </c>
      <c r="E41" s="38">
        <v>21</v>
      </c>
      <c r="F41" s="38">
        <v>49</v>
      </c>
      <c r="G41" s="39">
        <v>70</v>
      </c>
    </row>
    <row r="42" spans="1:7" x14ac:dyDescent="0.15">
      <c r="A42" s="102"/>
      <c r="B42" s="97" t="s">
        <v>46</v>
      </c>
      <c r="C42" s="97"/>
      <c r="D42" s="38">
        <v>48</v>
      </c>
      <c r="E42" s="45">
        <v>56</v>
      </c>
      <c r="F42" s="45">
        <v>74</v>
      </c>
      <c r="G42" s="39">
        <v>130</v>
      </c>
    </row>
    <row r="43" spans="1:7" ht="14.25" thickBot="1" x14ac:dyDescent="0.2">
      <c r="A43" s="107"/>
      <c r="B43" s="108" t="s">
        <v>47</v>
      </c>
      <c r="C43" s="108"/>
      <c r="D43" s="46">
        <v>2091</v>
      </c>
      <c r="E43" s="46">
        <v>2567</v>
      </c>
      <c r="F43" s="46">
        <v>2395</v>
      </c>
      <c r="G43" s="46">
        <v>4962</v>
      </c>
    </row>
    <row r="44" spans="1:7" ht="14.25" thickTop="1" x14ac:dyDescent="0.15">
      <c r="A44" s="105" t="s">
        <v>48</v>
      </c>
      <c r="B44" s="106" t="s">
        <v>49</v>
      </c>
      <c r="C44" s="106"/>
      <c r="D44" s="45">
        <v>1420</v>
      </c>
      <c r="E44" s="45">
        <v>1750</v>
      </c>
      <c r="F44" s="45">
        <v>1817</v>
      </c>
      <c r="G44" s="47">
        <v>3567</v>
      </c>
    </row>
    <row r="45" spans="1:7" x14ac:dyDescent="0.15">
      <c r="A45" s="102"/>
      <c r="B45" s="97" t="s">
        <v>50</v>
      </c>
      <c r="C45" s="97"/>
      <c r="D45" s="45">
        <v>120</v>
      </c>
      <c r="E45" s="45">
        <v>145</v>
      </c>
      <c r="F45" s="45">
        <v>132</v>
      </c>
      <c r="G45" s="39">
        <v>277</v>
      </c>
    </row>
    <row r="46" spans="1:7" x14ac:dyDescent="0.15">
      <c r="A46" s="102"/>
      <c r="B46" s="97" t="s">
        <v>51</v>
      </c>
      <c r="C46" s="97"/>
      <c r="D46" s="45">
        <v>389</v>
      </c>
      <c r="E46" s="45">
        <v>503</v>
      </c>
      <c r="F46" s="45">
        <v>501</v>
      </c>
      <c r="G46" s="39">
        <v>1004</v>
      </c>
    </row>
    <row r="47" spans="1:7" x14ac:dyDescent="0.15">
      <c r="A47" s="102"/>
      <c r="B47" s="97" t="s">
        <v>52</v>
      </c>
      <c r="C47" s="97"/>
      <c r="D47" s="45">
        <v>213</v>
      </c>
      <c r="E47" s="45">
        <v>283</v>
      </c>
      <c r="F47" s="45">
        <v>285</v>
      </c>
      <c r="G47" s="39">
        <v>568</v>
      </c>
    </row>
    <row r="48" spans="1:7" x14ac:dyDescent="0.15">
      <c r="A48" s="102"/>
      <c r="B48" s="97" t="s">
        <v>53</v>
      </c>
      <c r="C48" s="97"/>
      <c r="D48" s="45">
        <v>284</v>
      </c>
      <c r="E48" s="45">
        <v>365</v>
      </c>
      <c r="F48" s="45">
        <v>360</v>
      </c>
      <c r="G48" s="39">
        <v>725</v>
      </c>
    </row>
    <row r="49" spans="1:7" x14ac:dyDescent="0.15">
      <c r="A49" s="102"/>
      <c r="B49" s="97" t="s">
        <v>54</v>
      </c>
      <c r="C49" s="97"/>
      <c r="D49" s="45">
        <v>322</v>
      </c>
      <c r="E49" s="45">
        <v>450</v>
      </c>
      <c r="F49" s="45">
        <v>412</v>
      </c>
      <c r="G49" s="39">
        <v>862</v>
      </c>
    </row>
    <row r="50" spans="1:7" x14ac:dyDescent="0.15">
      <c r="A50" s="102"/>
      <c r="B50" s="97" t="s">
        <v>55</v>
      </c>
      <c r="C50" s="97"/>
      <c r="D50" s="45">
        <v>94</v>
      </c>
      <c r="E50" s="45">
        <v>117</v>
      </c>
      <c r="F50" s="45">
        <v>115</v>
      </c>
      <c r="G50" s="39">
        <v>232</v>
      </c>
    </row>
    <row r="51" spans="1:7" x14ac:dyDescent="0.15">
      <c r="A51" s="102"/>
      <c r="B51" s="97" t="s">
        <v>56</v>
      </c>
      <c r="C51" s="97"/>
      <c r="D51" s="45">
        <v>137</v>
      </c>
      <c r="E51" s="45">
        <v>148</v>
      </c>
      <c r="F51" s="45">
        <v>167</v>
      </c>
      <c r="G51" s="39">
        <v>315</v>
      </c>
    </row>
    <row r="52" spans="1:7" x14ac:dyDescent="0.15">
      <c r="A52" s="102"/>
      <c r="B52" s="97" t="s">
        <v>57</v>
      </c>
      <c r="C52" s="97"/>
      <c r="D52" s="45">
        <v>72</v>
      </c>
      <c r="E52" s="45">
        <v>93</v>
      </c>
      <c r="F52" s="45">
        <v>91</v>
      </c>
      <c r="G52" s="39">
        <v>184</v>
      </c>
    </row>
    <row r="53" spans="1:7" x14ac:dyDescent="0.15">
      <c r="A53" s="102"/>
      <c r="B53" s="97" t="s">
        <v>58</v>
      </c>
      <c r="C53" s="97"/>
      <c r="D53" s="45">
        <v>155</v>
      </c>
      <c r="E53" s="45">
        <v>192</v>
      </c>
      <c r="F53" s="45">
        <v>171</v>
      </c>
      <c r="G53" s="39">
        <v>363</v>
      </c>
    </row>
    <row r="54" spans="1:7" x14ac:dyDescent="0.15">
      <c r="A54" s="102"/>
      <c r="B54" s="97" t="s">
        <v>59</v>
      </c>
      <c r="C54" s="97"/>
      <c r="D54" s="45">
        <v>201</v>
      </c>
      <c r="E54" s="45">
        <v>233</v>
      </c>
      <c r="F54" s="45">
        <v>242</v>
      </c>
      <c r="G54" s="39">
        <v>475</v>
      </c>
    </row>
    <row r="55" spans="1:7" x14ac:dyDescent="0.15">
      <c r="A55" s="102"/>
      <c r="B55" s="97" t="s">
        <v>60</v>
      </c>
      <c r="C55" s="97"/>
      <c r="D55" s="45">
        <v>508</v>
      </c>
      <c r="E55" s="45">
        <v>613</v>
      </c>
      <c r="F55" s="45">
        <v>564</v>
      </c>
      <c r="G55" s="39">
        <v>1177</v>
      </c>
    </row>
    <row r="56" spans="1:7" x14ac:dyDescent="0.15">
      <c r="A56" s="102"/>
      <c r="B56" s="97" t="s">
        <v>61</v>
      </c>
      <c r="C56" s="97"/>
      <c r="D56" s="45">
        <v>163</v>
      </c>
      <c r="E56" s="45">
        <v>185</v>
      </c>
      <c r="F56" s="45">
        <v>221</v>
      </c>
      <c r="G56" s="39">
        <v>406</v>
      </c>
    </row>
    <row r="57" spans="1:7" x14ac:dyDescent="0.15">
      <c r="A57" s="102"/>
      <c r="B57" s="97" t="s">
        <v>62</v>
      </c>
      <c r="C57" s="97"/>
      <c r="D57" s="45">
        <v>93</v>
      </c>
      <c r="E57" s="45">
        <v>113</v>
      </c>
      <c r="F57" s="45">
        <v>133</v>
      </c>
      <c r="G57" s="39">
        <v>246</v>
      </c>
    </row>
    <row r="58" spans="1:7" x14ac:dyDescent="0.15">
      <c r="A58" s="102"/>
      <c r="B58" s="97" t="s">
        <v>63</v>
      </c>
      <c r="C58" s="97"/>
      <c r="D58" s="45">
        <v>53</v>
      </c>
      <c r="E58" s="45">
        <v>90</v>
      </c>
      <c r="F58" s="45">
        <v>91</v>
      </c>
      <c r="G58" s="39">
        <v>181</v>
      </c>
    </row>
    <row r="59" spans="1:7" x14ac:dyDescent="0.15">
      <c r="A59" s="102"/>
      <c r="B59" s="97" t="s">
        <v>64</v>
      </c>
      <c r="C59" s="97"/>
      <c r="D59" s="45">
        <v>87</v>
      </c>
      <c r="E59" s="45">
        <v>79</v>
      </c>
      <c r="F59" s="45">
        <v>8</v>
      </c>
      <c r="G59" s="39">
        <v>87</v>
      </c>
    </row>
    <row r="60" spans="1:7" x14ac:dyDescent="0.15">
      <c r="A60" s="102"/>
      <c r="B60" s="97" t="s">
        <v>65</v>
      </c>
      <c r="C60" s="97"/>
      <c r="D60" s="51">
        <v>69</v>
      </c>
      <c r="E60" s="51">
        <v>13</v>
      </c>
      <c r="F60" s="51">
        <v>56</v>
      </c>
      <c r="G60" s="39">
        <v>69</v>
      </c>
    </row>
    <row r="61" spans="1:7" ht="14.25" thickBot="1" x14ac:dyDescent="0.2">
      <c r="A61" s="103"/>
      <c r="B61" s="99" t="s">
        <v>66</v>
      </c>
      <c r="C61" s="99"/>
      <c r="D61" s="40">
        <v>4380</v>
      </c>
      <c r="E61" s="40">
        <v>5372</v>
      </c>
      <c r="F61" s="40">
        <v>5366</v>
      </c>
      <c r="G61" s="40">
        <v>10738</v>
      </c>
    </row>
    <row r="62" spans="1:7" ht="14.25" thickTop="1" x14ac:dyDescent="0.15">
      <c r="A62" s="101" t="s">
        <v>67</v>
      </c>
      <c r="B62" s="104" t="s">
        <v>68</v>
      </c>
      <c r="C62" s="104"/>
      <c r="D62" s="43">
        <v>54</v>
      </c>
      <c r="E62" s="43">
        <v>68</v>
      </c>
      <c r="F62" s="43">
        <v>65</v>
      </c>
      <c r="G62" s="44">
        <v>133</v>
      </c>
    </row>
    <row r="63" spans="1:7" x14ac:dyDescent="0.15">
      <c r="A63" s="102"/>
      <c r="B63" s="97" t="s">
        <v>69</v>
      </c>
      <c r="C63" s="97"/>
      <c r="D63" s="38">
        <v>133</v>
      </c>
      <c r="E63" s="38">
        <v>179</v>
      </c>
      <c r="F63" s="38">
        <v>172</v>
      </c>
      <c r="G63" s="39">
        <v>351</v>
      </c>
    </row>
    <row r="64" spans="1:7" x14ac:dyDescent="0.15">
      <c r="A64" s="102"/>
      <c r="B64" s="97" t="s">
        <v>70</v>
      </c>
      <c r="C64" s="97"/>
      <c r="D64" s="38">
        <v>176</v>
      </c>
      <c r="E64" s="38">
        <v>251</v>
      </c>
      <c r="F64" s="38">
        <v>256</v>
      </c>
      <c r="G64" s="39">
        <v>507</v>
      </c>
    </row>
    <row r="65" spans="1:7" x14ac:dyDescent="0.15">
      <c r="A65" s="102"/>
      <c r="B65" s="97" t="s">
        <v>71</v>
      </c>
      <c r="C65" s="97"/>
      <c r="D65" s="38">
        <v>196</v>
      </c>
      <c r="E65" s="38">
        <v>269</v>
      </c>
      <c r="F65" s="38">
        <v>254</v>
      </c>
      <c r="G65" s="39">
        <v>523</v>
      </c>
    </row>
    <row r="66" spans="1:7" x14ac:dyDescent="0.15">
      <c r="A66" s="102"/>
      <c r="B66" s="97" t="s">
        <v>72</v>
      </c>
      <c r="C66" s="97"/>
      <c r="D66" s="38">
        <v>166</v>
      </c>
      <c r="E66" s="38">
        <v>233</v>
      </c>
      <c r="F66" s="38">
        <v>215</v>
      </c>
      <c r="G66" s="39">
        <v>448</v>
      </c>
    </row>
    <row r="67" spans="1:7" x14ac:dyDescent="0.15">
      <c r="A67" s="102"/>
      <c r="B67" s="97" t="s">
        <v>73</v>
      </c>
      <c r="C67" s="97"/>
      <c r="D67" s="38">
        <v>124</v>
      </c>
      <c r="E67" s="38">
        <v>147</v>
      </c>
      <c r="F67" s="38">
        <v>135</v>
      </c>
      <c r="G67" s="39">
        <v>282</v>
      </c>
    </row>
    <row r="68" spans="1:7" x14ac:dyDescent="0.15">
      <c r="A68" s="102"/>
      <c r="B68" s="97" t="s">
        <v>74</v>
      </c>
      <c r="C68" s="97"/>
      <c r="D68" s="38">
        <v>220</v>
      </c>
      <c r="E68" s="38">
        <v>274</v>
      </c>
      <c r="F68" s="38">
        <v>253</v>
      </c>
      <c r="G68" s="39">
        <v>527</v>
      </c>
    </row>
    <row r="69" spans="1:7" x14ac:dyDescent="0.15">
      <c r="A69" s="102"/>
      <c r="B69" s="97" t="s">
        <v>75</v>
      </c>
      <c r="C69" s="97"/>
      <c r="D69" s="38">
        <v>385</v>
      </c>
      <c r="E69" s="38">
        <v>508</v>
      </c>
      <c r="F69" s="38">
        <v>509</v>
      </c>
      <c r="G69" s="39">
        <v>1017</v>
      </c>
    </row>
    <row r="70" spans="1:7" x14ac:dyDescent="0.15">
      <c r="A70" s="102"/>
      <c r="B70" s="97" t="s">
        <v>76</v>
      </c>
      <c r="C70" s="97"/>
      <c r="D70" s="38">
        <v>238</v>
      </c>
      <c r="E70" s="38">
        <v>338</v>
      </c>
      <c r="F70" s="38">
        <v>342</v>
      </c>
      <c r="G70" s="39">
        <v>680</v>
      </c>
    </row>
    <row r="71" spans="1:7" x14ac:dyDescent="0.15">
      <c r="A71" s="102"/>
      <c r="B71" s="97" t="s">
        <v>77</v>
      </c>
      <c r="C71" s="97"/>
      <c r="D71" s="38">
        <v>337</v>
      </c>
      <c r="E71" s="38">
        <v>432</v>
      </c>
      <c r="F71" s="38">
        <v>462</v>
      </c>
      <c r="G71" s="39">
        <v>894</v>
      </c>
    </row>
    <row r="72" spans="1:7" x14ac:dyDescent="0.15">
      <c r="A72" s="102"/>
      <c r="B72" s="97" t="s">
        <v>78</v>
      </c>
      <c r="C72" s="97"/>
      <c r="D72" s="38">
        <v>120</v>
      </c>
      <c r="E72" s="38">
        <v>179</v>
      </c>
      <c r="F72" s="38">
        <v>175</v>
      </c>
      <c r="G72" s="39">
        <v>354</v>
      </c>
    </row>
    <row r="73" spans="1:7" x14ac:dyDescent="0.15">
      <c r="A73" s="102"/>
      <c r="B73" s="97" t="s">
        <v>79</v>
      </c>
      <c r="C73" s="97"/>
      <c r="D73" s="38">
        <v>61</v>
      </c>
      <c r="E73" s="38">
        <v>88</v>
      </c>
      <c r="F73" s="38">
        <v>75</v>
      </c>
      <c r="G73" s="39">
        <v>163</v>
      </c>
    </row>
    <row r="74" spans="1:7" x14ac:dyDescent="0.15">
      <c r="A74" s="102"/>
      <c r="B74" s="97" t="s">
        <v>80</v>
      </c>
      <c r="C74" s="97"/>
      <c r="D74" s="38">
        <v>176</v>
      </c>
      <c r="E74" s="38">
        <v>239</v>
      </c>
      <c r="F74" s="38">
        <v>249</v>
      </c>
      <c r="G74" s="39">
        <v>488</v>
      </c>
    </row>
    <row r="75" spans="1:7" x14ac:dyDescent="0.15">
      <c r="A75" s="102"/>
      <c r="B75" s="97" t="s">
        <v>81</v>
      </c>
      <c r="C75" s="97"/>
      <c r="D75" s="38">
        <v>468</v>
      </c>
      <c r="E75" s="38">
        <v>604</v>
      </c>
      <c r="F75" s="38">
        <v>641</v>
      </c>
      <c r="G75" s="39">
        <v>1245</v>
      </c>
    </row>
    <row r="76" spans="1:7" x14ac:dyDescent="0.15">
      <c r="A76" s="102"/>
      <c r="B76" s="97" t="s">
        <v>82</v>
      </c>
      <c r="C76" s="97"/>
      <c r="D76" s="38">
        <v>718</v>
      </c>
      <c r="E76" s="38">
        <v>929</v>
      </c>
      <c r="F76" s="38">
        <v>947</v>
      </c>
      <c r="G76" s="39">
        <v>1876</v>
      </c>
    </row>
    <row r="77" spans="1:7" x14ac:dyDescent="0.15">
      <c r="A77" s="102"/>
      <c r="B77" s="97" t="s">
        <v>83</v>
      </c>
      <c r="C77" s="97"/>
      <c r="D77" s="38">
        <v>298</v>
      </c>
      <c r="E77" s="38">
        <v>424</v>
      </c>
      <c r="F77" s="38">
        <v>408</v>
      </c>
      <c r="G77" s="39">
        <v>832</v>
      </c>
    </row>
    <row r="78" spans="1:7" x14ac:dyDescent="0.15">
      <c r="A78" s="102"/>
      <c r="B78" s="97" t="s">
        <v>84</v>
      </c>
      <c r="C78" s="97"/>
      <c r="D78" s="38">
        <v>208</v>
      </c>
      <c r="E78" s="38">
        <v>268</v>
      </c>
      <c r="F78" s="38">
        <v>278</v>
      </c>
      <c r="G78" s="39">
        <v>546</v>
      </c>
    </row>
    <row r="79" spans="1:7" x14ac:dyDescent="0.15">
      <c r="A79" s="102"/>
      <c r="B79" s="97" t="s">
        <v>85</v>
      </c>
      <c r="C79" s="97"/>
      <c r="D79" s="38">
        <v>383</v>
      </c>
      <c r="E79" s="38">
        <v>489</v>
      </c>
      <c r="F79" s="38">
        <v>475</v>
      </c>
      <c r="G79" s="39">
        <v>964</v>
      </c>
    </row>
    <row r="80" spans="1:7" x14ac:dyDescent="0.15">
      <c r="A80" s="102"/>
      <c r="B80" s="97" t="s">
        <v>86</v>
      </c>
      <c r="C80" s="97"/>
      <c r="D80" s="38">
        <v>176</v>
      </c>
      <c r="E80" s="38">
        <v>228</v>
      </c>
      <c r="F80" s="38">
        <v>192</v>
      </c>
      <c r="G80" s="39">
        <v>420</v>
      </c>
    </row>
    <row r="81" spans="1:7" x14ac:dyDescent="0.15">
      <c r="A81" s="102"/>
      <c r="B81" s="97" t="s">
        <v>87</v>
      </c>
      <c r="C81" s="97"/>
      <c r="D81" s="38">
        <v>116</v>
      </c>
      <c r="E81" s="38">
        <v>161</v>
      </c>
      <c r="F81" s="38">
        <v>153</v>
      </c>
      <c r="G81" s="39">
        <v>314</v>
      </c>
    </row>
    <row r="82" spans="1:7" x14ac:dyDescent="0.15">
      <c r="A82" s="102"/>
      <c r="B82" s="97" t="s">
        <v>88</v>
      </c>
      <c r="C82" s="97"/>
      <c r="D82" s="38">
        <v>123</v>
      </c>
      <c r="E82" s="38">
        <v>137</v>
      </c>
      <c r="F82" s="38">
        <v>172</v>
      </c>
      <c r="G82" s="39">
        <v>309</v>
      </c>
    </row>
    <row r="83" spans="1:7" x14ac:dyDescent="0.15">
      <c r="A83" s="102"/>
      <c r="B83" s="97" t="s">
        <v>89</v>
      </c>
      <c r="C83" s="97"/>
      <c r="D83" s="38">
        <v>68</v>
      </c>
      <c r="E83" s="38">
        <v>92</v>
      </c>
      <c r="F83" s="38">
        <v>119</v>
      </c>
      <c r="G83" s="39">
        <v>211</v>
      </c>
    </row>
    <row r="84" spans="1:7" x14ac:dyDescent="0.15">
      <c r="A84" s="102"/>
      <c r="B84" s="97" t="s">
        <v>90</v>
      </c>
      <c r="C84" s="97"/>
      <c r="D84" s="38">
        <v>237</v>
      </c>
      <c r="E84" s="38">
        <v>403</v>
      </c>
      <c r="F84" s="38">
        <v>423</v>
      </c>
      <c r="G84" s="39">
        <v>826</v>
      </c>
    </row>
    <row r="85" spans="1:7" x14ac:dyDescent="0.15">
      <c r="A85" s="102"/>
      <c r="B85" s="97" t="s">
        <v>91</v>
      </c>
      <c r="C85" s="97"/>
      <c r="D85" s="38">
        <v>131</v>
      </c>
      <c r="E85" s="38">
        <v>229</v>
      </c>
      <c r="F85" s="38">
        <v>232</v>
      </c>
      <c r="G85" s="39">
        <v>461</v>
      </c>
    </row>
    <row r="86" spans="1:7" x14ac:dyDescent="0.15">
      <c r="A86" s="102"/>
      <c r="B86" s="97" t="s">
        <v>92</v>
      </c>
      <c r="C86" s="97"/>
      <c r="D86" s="53">
        <v>60</v>
      </c>
      <c r="E86" s="53">
        <v>31</v>
      </c>
      <c r="F86" s="53">
        <v>29</v>
      </c>
      <c r="G86" s="39">
        <v>60</v>
      </c>
    </row>
    <row r="87" spans="1:7" x14ac:dyDescent="0.15">
      <c r="A87" s="102"/>
      <c r="B87" s="97" t="s">
        <v>93</v>
      </c>
      <c r="C87" s="97"/>
      <c r="D87" s="38">
        <v>114</v>
      </c>
      <c r="E87" s="38">
        <v>37</v>
      </c>
      <c r="F87" s="38">
        <v>78</v>
      </c>
      <c r="G87" s="39">
        <v>115</v>
      </c>
    </row>
    <row r="88" spans="1:7" x14ac:dyDescent="0.15">
      <c r="A88" s="102"/>
      <c r="B88" s="97" t="s">
        <v>94</v>
      </c>
      <c r="C88" s="97"/>
      <c r="D88" s="45">
        <v>52</v>
      </c>
      <c r="E88" s="45">
        <v>33</v>
      </c>
      <c r="F88" s="45">
        <v>19</v>
      </c>
      <c r="G88" s="39">
        <v>52</v>
      </c>
    </row>
    <row r="89" spans="1:7" ht="14.25" thickBot="1" x14ac:dyDescent="0.2">
      <c r="A89" s="103"/>
      <c r="B89" s="99" t="s">
        <v>95</v>
      </c>
      <c r="C89" s="99"/>
      <c r="D89" s="40">
        <v>5538</v>
      </c>
      <c r="E89" s="40">
        <v>7270</v>
      </c>
      <c r="F89" s="40">
        <v>7328</v>
      </c>
      <c r="G89" s="40">
        <v>14598</v>
      </c>
    </row>
    <row r="90" spans="1:7" ht="15" thickTop="1" thickBot="1" x14ac:dyDescent="0.2">
      <c r="A90" s="19" t="s">
        <v>96</v>
      </c>
      <c r="B90" s="100" t="s">
        <v>97</v>
      </c>
      <c r="C90" s="100"/>
      <c r="D90" s="48">
        <v>499</v>
      </c>
      <c r="E90" s="48">
        <v>609</v>
      </c>
      <c r="F90" s="48">
        <v>592</v>
      </c>
      <c r="G90" s="49">
        <v>1201</v>
      </c>
    </row>
    <row r="91" spans="1:7" ht="14.25" thickTop="1" x14ac:dyDescent="0.15">
      <c r="A91" s="22"/>
      <c r="B91" s="98" t="s">
        <v>98</v>
      </c>
      <c r="C91" s="98"/>
      <c r="D91" s="50">
        <v>17171</v>
      </c>
      <c r="E91" s="50">
        <v>21860</v>
      </c>
      <c r="F91" s="50">
        <v>21609</v>
      </c>
      <c r="G91" s="50">
        <v>43469</v>
      </c>
    </row>
    <row r="92" spans="1:7" x14ac:dyDescent="0.15">
      <c r="A92" s="24"/>
      <c r="B92" s="24"/>
      <c r="C92" s="24"/>
      <c r="D92" s="25"/>
      <c r="E92" s="25"/>
      <c r="F92" s="25"/>
      <c r="G92" s="25"/>
    </row>
  </sheetData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6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2"/>
  <sheetViews>
    <sheetView topLeftCell="A73" workbookViewId="0">
      <selection activeCell="G91" sqref="G91"/>
    </sheetView>
  </sheetViews>
  <sheetFormatPr defaultRowHeight="13.5" x14ac:dyDescent="0.15"/>
  <cols>
    <col min="2" max="2" width="15.625" customWidth="1"/>
  </cols>
  <sheetData>
    <row r="1" spans="1:7" x14ac:dyDescent="0.15">
      <c r="A1" s="1"/>
      <c r="B1" s="1"/>
      <c r="C1" s="1"/>
      <c r="D1" s="1"/>
      <c r="E1" s="1"/>
      <c r="F1" s="109" t="s">
        <v>106</v>
      </c>
      <c r="G1" s="109"/>
    </row>
    <row r="2" spans="1:7" x14ac:dyDescent="0.15">
      <c r="A2" s="110" t="s">
        <v>1</v>
      </c>
      <c r="B2" s="110"/>
      <c r="C2" s="110"/>
      <c r="D2" s="110"/>
      <c r="E2" s="110"/>
      <c r="F2" s="110"/>
      <c r="G2" s="110"/>
    </row>
    <row r="3" spans="1:7" x14ac:dyDescent="0.15">
      <c r="A3" s="110"/>
      <c r="B3" s="110"/>
      <c r="C3" s="110"/>
      <c r="D3" s="110"/>
      <c r="E3" s="110"/>
      <c r="F3" s="110"/>
      <c r="G3" s="110"/>
    </row>
    <row r="4" spans="1:7" ht="14.25" x14ac:dyDescent="0.15">
      <c r="A4" s="1"/>
      <c r="B4" s="111"/>
      <c r="C4" s="111"/>
      <c r="D4" s="2"/>
      <c r="E4" s="112" t="s">
        <v>2</v>
      </c>
      <c r="F4" s="112"/>
      <c r="G4" s="112"/>
    </row>
    <row r="5" spans="1:7" ht="14.25" x14ac:dyDescent="0.15">
      <c r="A5" s="3"/>
      <c r="B5" s="113" t="s">
        <v>3</v>
      </c>
      <c r="C5" s="113"/>
      <c r="D5" s="76" t="s">
        <v>4</v>
      </c>
      <c r="E5" s="76" t="s">
        <v>5</v>
      </c>
      <c r="F5" s="76" t="s">
        <v>6</v>
      </c>
      <c r="G5" s="76" t="s">
        <v>7</v>
      </c>
    </row>
    <row r="6" spans="1:7" x14ac:dyDescent="0.15">
      <c r="A6" s="102" t="s">
        <v>8</v>
      </c>
      <c r="B6" s="97" t="s">
        <v>9</v>
      </c>
      <c r="C6" s="97"/>
      <c r="D6" s="59">
        <v>449</v>
      </c>
      <c r="E6" s="59">
        <v>559</v>
      </c>
      <c r="F6" s="59">
        <v>553</v>
      </c>
      <c r="G6" s="60">
        <f>E6+F6</f>
        <v>1112</v>
      </c>
    </row>
    <row r="7" spans="1:7" x14ac:dyDescent="0.15">
      <c r="A7" s="102"/>
      <c r="B7" s="97" t="s">
        <v>10</v>
      </c>
      <c r="C7" s="97"/>
      <c r="D7" s="59">
        <v>144</v>
      </c>
      <c r="E7" s="59">
        <v>182</v>
      </c>
      <c r="F7" s="59">
        <v>173</v>
      </c>
      <c r="G7" s="60">
        <f t="shared" ref="G7:G70" si="0">E7+F7</f>
        <v>355</v>
      </c>
    </row>
    <row r="8" spans="1:7" x14ac:dyDescent="0.15">
      <c r="A8" s="102"/>
      <c r="B8" s="97" t="s">
        <v>11</v>
      </c>
      <c r="C8" s="97"/>
      <c r="D8" s="59">
        <v>97</v>
      </c>
      <c r="E8" s="59">
        <v>119</v>
      </c>
      <c r="F8" s="59">
        <v>106</v>
      </c>
      <c r="G8" s="60">
        <f t="shared" si="0"/>
        <v>225</v>
      </c>
    </row>
    <row r="9" spans="1:7" x14ac:dyDescent="0.15">
      <c r="A9" s="102"/>
      <c r="B9" s="97" t="s">
        <v>12</v>
      </c>
      <c r="C9" s="97"/>
      <c r="D9" s="59">
        <v>342</v>
      </c>
      <c r="E9" s="59">
        <v>404</v>
      </c>
      <c r="F9" s="59">
        <v>427</v>
      </c>
      <c r="G9" s="60">
        <f t="shared" si="0"/>
        <v>831</v>
      </c>
    </row>
    <row r="10" spans="1:7" x14ac:dyDescent="0.15">
      <c r="A10" s="102"/>
      <c r="B10" s="97" t="s">
        <v>13</v>
      </c>
      <c r="C10" s="97"/>
      <c r="D10" s="59">
        <v>90</v>
      </c>
      <c r="E10" s="59">
        <v>112</v>
      </c>
      <c r="F10" s="59">
        <v>107</v>
      </c>
      <c r="G10" s="60">
        <f t="shared" si="0"/>
        <v>219</v>
      </c>
    </row>
    <row r="11" spans="1:7" x14ac:dyDescent="0.15">
      <c r="A11" s="102"/>
      <c r="B11" s="97" t="s">
        <v>14</v>
      </c>
      <c r="C11" s="97"/>
      <c r="D11" s="59">
        <v>84</v>
      </c>
      <c r="E11" s="59">
        <v>104</v>
      </c>
      <c r="F11" s="59">
        <v>88</v>
      </c>
      <c r="G11" s="60">
        <f t="shared" si="0"/>
        <v>192</v>
      </c>
    </row>
    <row r="12" spans="1:7" x14ac:dyDescent="0.15">
      <c r="A12" s="102"/>
      <c r="B12" s="97" t="s">
        <v>15</v>
      </c>
      <c r="C12" s="97"/>
      <c r="D12" s="59">
        <v>89</v>
      </c>
      <c r="E12" s="59">
        <v>110</v>
      </c>
      <c r="F12" s="59">
        <v>110</v>
      </c>
      <c r="G12" s="60">
        <f t="shared" si="0"/>
        <v>220</v>
      </c>
    </row>
    <row r="13" spans="1:7" x14ac:dyDescent="0.15">
      <c r="A13" s="102"/>
      <c r="B13" s="97" t="s">
        <v>16</v>
      </c>
      <c r="C13" s="97"/>
      <c r="D13" s="59">
        <v>353</v>
      </c>
      <c r="E13" s="59">
        <v>475</v>
      </c>
      <c r="F13" s="59">
        <v>458</v>
      </c>
      <c r="G13" s="60">
        <f t="shared" si="0"/>
        <v>933</v>
      </c>
    </row>
    <row r="14" spans="1:7" x14ac:dyDescent="0.15">
      <c r="A14" s="102"/>
      <c r="B14" s="97" t="s">
        <v>17</v>
      </c>
      <c r="C14" s="97"/>
      <c r="D14" s="59">
        <v>212</v>
      </c>
      <c r="E14" s="59">
        <v>283</v>
      </c>
      <c r="F14" s="59">
        <v>277</v>
      </c>
      <c r="G14" s="60">
        <f t="shared" si="0"/>
        <v>560</v>
      </c>
    </row>
    <row r="15" spans="1:7" x14ac:dyDescent="0.15">
      <c r="A15" s="102"/>
      <c r="B15" s="97" t="s">
        <v>18</v>
      </c>
      <c r="C15" s="97"/>
      <c r="D15" s="59">
        <v>236</v>
      </c>
      <c r="E15" s="59">
        <v>284</v>
      </c>
      <c r="F15" s="59">
        <v>281</v>
      </c>
      <c r="G15" s="60">
        <f t="shared" si="0"/>
        <v>565</v>
      </c>
    </row>
    <row r="16" spans="1:7" x14ac:dyDescent="0.15">
      <c r="A16" s="102"/>
      <c r="B16" s="97" t="s">
        <v>19</v>
      </c>
      <c r="C16" s="97"/>
      <c r="D16" s="59">
        <v>172</v>
      </c>
      <c r="E16" s="59">
        <v>236</v>
      </c>
      <c r="F16" s="59">
        <v>233</v>
      </c>
      <c r="G16" s="60">
        <f t="shared" si="0"/>
        <v>469</v>
      </c>
    </row>
    <row r="17" spans="1:7" x14ac:dyDescent="0.15">
      <c r="A17" s="102"/>
      <c r="B17" s="97" t="s">
        <v>20</v>
      </c>
      <c r="C17" s="97"/>
      <c r="D17" s="59">
        <v>159</v>
      </c>
      <c r="E17" s="59">
        <v>208</v>
      </c>
      <c r="F17" s="59">
        <v>228</v>
      </c>
      <c r="G17" s="60">
        <f t="shared" si="0"/>
        <v>436</v>
      </c>
    </row>
    <row r="18" spans="1:7" x14ac:dyDescent="0.15">
      <c r="A18" s="102"/>
      <c r="B18" s="97" t="s">
        <v>21</v>
      </c>
      <c r="C18" s="97"/>
      <c r="D18" s="59">
        <v>274</v>
      </c>
      <c r="E18" s="59">
        <v>329</v>
      </c>
      <c r="F18" s="59">
        <v>310</v>
      </c>
      <c r="G18" s="60">
        <f t="shared" si="0"/>
        <v>639</v>
      </c>
    </row>
    <row r="19" spans="1:7" x14ac:dyDescent="0.15">
      <c r="A19" s="102"/>
      <c r="B19" s="97" t="s">
        <v>22</v>
      </c>
      <c r="C19" s="97"/>
      <c r="D19" s="59">
        <v>213</v>
      </c>
      <c r="E19" s="59">
        <v>268</v>
      </c>
      <c r="F19" s="59">
        <v>243</v>
      </c>
      <c r="G19" s="60">
        <f t="shared" si="0"/>
        <v>511</v>
      </c>
    </row>
    <row r="20" spans="1:7" x14ac:dyDescent="0.15">
      <c r="A20" s="102"/>
      <c r="B20" s="97" t="s">
        <v>23</v>
      </c>
      <c r="C20" s="97"/>
      <c r="D20" s="59">
        <v>125</v>
      </c>
      <c r="E20" s="59">
        <v>160</v>
      </c>
      <c r="F20" s="59">
        <v>152</v>
      </c>
      <c r="G20" s="60">
        <f t="shared" si="0"/>
        <v>312</v>
      </c>
    </row>
    <row r="21" spans="1:7" x14ac:dyDescent="0.15">
      <c r="A21" s="102"/>
      <c r="B21" s="97" t="s">
        <v>24</v>
      </c>
      <c r="C21" s="97"/>
      <c r="D21" s="59">
        <v>640</v>
      </c>
      <c r="E21" s="59">
        <v>990</v>
      </c>
      <c r="F21" s="59">
        <v>943</v>
      </c>
      <c r="G21" s="60">
        <f t="shared" si="0"/>
        <v>1933</v>
      </c>
    </row>
    <row r="22" spans="1:7" x14ac:dyDescent="0.15">
      <c r="A22" s="102"/>
      <c r="B22" s="97" t="s">
        <v>25</v>
      </c>
      <c r="C22" s="97"/>
      <c r="D22" s="59">
        <v>388</v>
      </c>
      <c r="E22" s="59">
        <v>546</v>
      </c>
      <c r="F22" s="59">
        <v>568</v>
      </c>
      <c r="G22" s="60">
        <f t="shared" si="0"/>
        <v>1114</v>
      </c>
    </row>
    <row r="23" spans="1:7" x14ac:dyDescent="0.15">
      <c r="A23" s="102"/>
      <c r="B23" s="97" t="s">
        <v>26</v>
      </c>
      <c r="C23" s="97"/>
      <c r="D23" s="59">
        <v>450</v>
      </c>
      <c r="E23" s="59">
        <v>573</v>
      </c>
      <c r="F23" s="59">
        <v>503</v>
      </c>
      <c r="G23" s="60">
        <f t="shared" si="0"/>
        <v>1076</v>
      </c>
    </row>
    <row r="24" spans="1:7" x14ac:dyDescent="0.15">
      <c r="A24" s="102"/>
      <c r="B24" s="75" t="s">
        <v>27</v>
      </c>
      <c r="C24" s="75"/>
      <c r="D24" s="61">
        <v>50</v>
      </c>
      <c r="E24" s="61">
        <v>68</v>
      </c>
      <c r="F24" s="61">
        <v>95</v>
      </c>
      <c r="G24" s="60">
        <f t="shared" si="0"/>
        <v>163</v>
      </c>
    </row>
    <row r="25" spans="1:7" x14ac:dyDescent="0.15">
      <c r="A25" s="102"/>
      <c r="B25" s="97" t="s">
        <v>28</v>
      </c>
      <c r="C25" s="97"/>
      <c r="D25" s="61">
        <v>110</v>
      </c>
      <c r="E25" s="61">
        <v>36</v>
      </c>
      <c r="F25" s="61">
        <v>74</v>
      </c>
      <c r="G25" s="60">
        <f t="shared" si="0"/>
        <v>110</v>
      </c>
    </row>
    <row r="26" spans="1:7" ht="14.25" thickBot="1" x14ac:dyDescent="0.2">
      <c r="A26" s="103"/>
      <c r="B26" s="99" t="s">
        <v>29</v>
      </c>
      <c r="C26" s="99"/>
      <c r="D26" s="62">
        <f>SUM(D6:D25)</f>
        <v>4677</v>
      </c>
      <c r="E26" s="62">
        <f>SUM(E6:E25)</f>
        <v>6046</v>
      </c>
      <c r="F26" s="63">
        <f>SUM(F6:F25)</f>
        <v>5929</v>
      </c>
      <c r="G26" s="64">
        <f>SUM(G6:G25)</f>
        <v>11975</v>
      </c>
    </row>
    <row r="27" spans="1:7" ht="14.25" thickTop="1" x14ac:dyDescent="0.15">
      <c r="A27" s="101" t="s">
        <v>30</v>
      </c>
      <c r="B27" s="104" t="s">
        <v>31</v>
      </c>
      <c r="C27" s="104"/>
      <c r="D27" s="65">
        <v>267</v>
      </c>
      <c r="E27" s="65">
        <v>373</v>
      </c>
      <c r="F27" s="65">
        <v>320</v>
      </c>
      <c r="G27" s="66">
        <f t="shared" si="0"/>
        <v>693</v>
      </c>
    </row>
    <row r="28" spans="1:7" x14ac:dyDescent="0.15">
      <c r="A28" s="102"/>
      <c r="B28" s="97" t="s">
        <v>32</v>
      </c>
      <c r="C28" s="97"/>
      <c r="D28" s="59">
        <v>102</v>
      </c>
      <c r="E28" s="59">
        <v>120</v>
      </c>
      <c r="F28" s="59">
        <v>114</v>
      </c>
      <c r="G28" s="60">
        <f t="shared" si="0"/>
        <v>234</v>
      </c>
    </row>
    <row r="29" spans="1:7" x14ac:dyDescent="0.15">
      <c r="A29" s="102"/>
      <c r="B29" s="97" t="s">
        <v>33</v>
      </c>
      <c r="C29" s="97"/>
      <c r="D29" s="59">
        <v>77</v>
      </c>
      <c r="E29" s="59">
        <v>102</v>
      </c>
      <c r="F29" s="59">
        <v>94</v>
      </c>
      <c r="G29" s="60">
        <f t="shared" si="0"/>
        <v>196</v>
      </c>
    </row>
    <row r="30" spans="1:7" x14ac:dyDescent="0.15">
      <c r="A30" s="102"/>
      <c r="B30" s="97" t="s">
        <v>34</v>
      </c>
      <c r="C30" s="97"/>
      <c r="D30" s="59">
        <v>238</v>
      </c>
      <c r="E30" s="59">
        <v>314</v>
      </c>
      <c r="F30" s="59">
        <v>271</v>
      </c>
      <c r="G30" s="60">
        <f t="shared" si="0"/>
        <v>585</v>
      </c>
    </row>
    <row r="31" spans="1:7" x14ac:dyDescent="0.15">
      <c r="A31" s="102"/>
      <c r="B31" s="97" t="s">
        <v>35</v>
      </c>
      <c r="C31" s="97"/>
      <c r="D31" s="59">
        <v>60</v>
      </c>
      <c r="E31" s="59">
        <v>71</v>
      </c>
      <c r="F31" s="59">
        <v>63</v>
      </c>
      <c r="G31" s="60">
        <f t="shared" si="0"/>
        <v>134</v>
      </c>
    </row>
    <row r="32" spans="1:7" x14ac:dyDescent="0.15">
      <c r="A32" s="102"/>
      <c r="B32" s="97" t="s">
        <v>36</v>
      </c>
      <c r="C32" s="97"/>
      <c r="D32" s="59">
        <v>131</v>
      </c>
      <c r="E32" s="59">
        <v>178</v>
      </c>
      <c r="F32" s="59">
        <v>171</v>
      </c>
      <c r="G32" s="60">
        <f t="shared" si="0"/>
        <v>349</v>
      </c>
    </row>
    <row r="33" spans="1:7" x14ac:dyDescent="0.15">
      <c r="A33" s="102"/>
      <c r="B33" s="97" t="s">
        <v>37</v>
      </c>
      <c r="C33" s="97"/>
      <c r="D33" s="59">
        <v>244</v>
      </c>
      <c r="E33" s="59">
        <v>311</v>
      </c>
      <c r="F33" s="59">
        <v>288</v>
      </c>
      <c r="G33" s="60">
        <f t="shared" si="0"/>
        <v>599</v>
      </c>
    </row>
    <row r="34" spans="1:7" x14ac:dyDescent="0.15">
      <c r="A34" s="102"/>
      <c r="B34" s="97" t="s">
        <v>38</v>
      </c>
      <c r="C34" s="97"/>
      <c r="D34" s="59">
        <v>259</v>
      </c>
      <c r="E34" s="59">
        <v>330</v>
      </c>
      <c r="F34" s="59">
        <v>319</v>
      </c>
      <c r="G34" s="60">
        <f t="shared" si="0"/>
        <v>649</v>
      </c>
    </row>
    <row r="35" spans="1:7" x14ac:dyDescent="0.15">
      <c r="A35" s="102"/>
      <c r="B35" s="97" t="s">
        <v>39</v>
      </c>
      <c r="C35" s="97"/>
      <c r="D35" s="59">
        <v>178</v>
      </c>
      <c r="E35" s="59">
        <v>208</v>
      </c>
      <c r="F35" s="59">
        <v>206</v>
      </c>
      <c r="G35" s="60">
        <f t="shared" si="0"/>
        <v>414</v>
      </c>
    </row>
    <row r="36" spans="1:7" x14ac:dyDescent="0.15">
      <c r="A36" s="102"/>
      <c r="B36" s="97" t="s">
        <v>40</v>
      </c>
      <c r="C36" s="97"/>
      <c r="D36" s="59">
        <v>190</v>
      </c>
      <c r="E36" s="59">
        <v>264</v>
      </c>
      <c r="F36" s="59">
        <v>254</v>
      </c>
      <c r="G36" s="60">
        <f t="shared" si="0"/>
        <v>518</v>
      </c>
    </row>
    <row r="37" spans="1:7" x14ac:dyDescent="0.15">
      <c r="A37" s="102"/>
      <c r="B37" s="97" t="s">
        <v>41</v>
      </c>
      <c r="C37" s="97"/>
      <c r="D37" s="59">
        <v>148</v>
      </c>
      <c r="E37" s="59">
        <v>127</v>
      </c>
      <c r="F37" s="59">
        <v>124</v>
      </c>
      <c r="G37" s="60">
        <f t="shared" si="0"/>
        <v>251</v>
      </c>
    </row>
    <row r="38" spans="1:7" x14ac:dyDescent="0.15">
      <c r="A38" s="102"/>
      <c r="B38" s="97" t="s">
        <v>42</v>
      </c>
      <c r="C38" s="97"/>
      <c r="D38" s="59">
        <v>51</v>
      </c>
      <c r="E38" s="59">
        <v>68</v>
      </c>
      <c r="F38" s="59">
        <v>38</v>
      </c>
      <c r="G38" s="60">
        <f t="shared" si="0"/>
        <v>106</v>
      </c>
    </row>
    <row r="39" spans="1:7" x14ac:dyDescent="0.15">
      <c r="A39" s="102"/>
      <c r="B39" s="97" t="s">
        <v>43</v>
      </c>
      <c r="C39" s="97"/>
      <c r="D39" s="59">
        <v>26</v>
      </c>
      <c r="E39" s="59">
        <v>23</v>
      </c>
      <c r="F39" s="59">
        <v>3</v>
      </c>
      <c r="G39" s="60">
        <f t="shared" si="0"/>
        <v>26</v>
      </c>
    </row>
    <row r="40" spans="1:7" x14ac:dyDescent="0.15">
      <c r="A40" s="102"/>
      <c r="B40" s="97" t="s">
        <v>44</v>
      </c>
      <c r="C40" s="97"/>
      <c r="D40" s="59"/>
      <c r="E40" s="59"/>
      <c r="F40" s="59"/>
      <c r="G40" s="60"/>
    </row>
    <row r="41" spans="1:7" x14ac:dyDescent="0.15">
      <c r="A41" s="102"/>
      <c r="B41" s="97" t="s">
        <v>45</v>
      </c>
      <c r="C41" s="97"/>
      <c r="D41" s="59">
        <v>67</v>
      </c>
      <c r="E41" s="59">
        <v>19</v>
      </c>
      <c r="F41" s="59">
        <v>48</v>
      </c>
      <c r="G41" s="60">
        <f>E41+F41</f>
        <v>67</v>
      </c>
    </row>
    <row r="42" spans="1:7" x14ac:dyDescent="0.15">
      <c r="A42" s="102"/>
      <c r="B42" s="97" t="s">
        <v>46</v>
      </c>
      <c r="C42" s="97"/>
      <c r="D42" s="59">
        <v>48</v>
      </c>
      <c r="E42" s="67">
        <v>57</v>
      </c>
      <c r="F42" s="67">
        <v>74</v>
      </c>
      <c r="G42" s="60">
        <f>E42+F42</f>
        <v>131</v>
      </c>
    </row>
    <row r="43" spans="1:7" ht="14.25" thickBot="1" x14ac:dyDescent="0.2">
      <c r="A43" s="107"/>
      <c r="B43" s="108" t="s">
        <v>47</v>
      </c>
      <c r="C43" s="108"/>
      <c r="D43" s="68">
        <f>SUM(D27:D42)</f>
        <v>2086</v>
      </c>
      <c r="E43" s="68">
        <f>SUM(E27:E42)</f>
        <v>2565</v>
      </c>
      <c r="F43" s="68">
        <f>SUM(F27:F42)</f>
        <v>2387</v>
      </c>
      <c r="G43" s="68">
        <f>SUM(G27:G42)</f>
        <v>4952</v>
      </c>
    </row>
    <row r="44" spans="1:7" ht="14.25" thickTop="1" x14ac:dyDescent="0.15">
      <c r="A44" s="105" t="s">
        <v>48</v>
      </c>
      <c r="B44" s="106" t="s">
        <v>49</v>
      </c>
      <c r="C44" s="106"/>
      <c r="D44" s="67">
        <v>1420</v>
      </c>
      <c r="E44" s="67">
        <v>1744</v>
      </c>
      <c r="F44" s="67">
        <v>1810</v>
      </c>
      <c r="G44" s="69">
        <f t="shared" si="0"/>
        <v>3554</v>
      </c>
    </row>
    <row r="45" spans="1:7" x14ac:dyDescent="0.15">
      <c r="A45" s="102"/>
      <c r="B45" s="97" t="s">
        <v>50</v>
      </c>
      <c r="C45" s="97"/>
      <c r="D45" s="67">
        <v>120</v>
      </c>
      <c r="E45" s="67">
        <v>144</v>
      </c>
      <c r="F45" s="67">
        <v>130</v>
      </c>
      <c r="G45" s="60">
        <f t="shared" si="0"/>
        <v>274</v>
      </c>
    </row>
    <row r="46" spans="1:7" x14ac:dyDescent="0.15">
      <c r="A46" s="102"/>
      <c r="B46" s="97" t="s">
        <v>51</v>
      </c>
      <c r="C46" s="97"/>
      <c r="D46" s="67">
        <v>390</v>
      </c>
      <c r="E46" s="67">
        <v>503</v>
      </c>
      <c r="F46" s="67">
        <v>502</v>
      </c>
      <c r="G46" s="60">
        <f t="shared" si="0"/>
        <v>1005</v>
      </c>
    </row>
    <row r="47" spans="1:7" x14ac:dyDescent="0.15">
      <c r="A47" s="102"/>
      <c r="B47" s="97" t="s">
        <v>52</v>
      </c>
      <c r="C47" s="97"/>
      <c r="D47" s="67">
        <v>213</v>
      </c>
      <c r="E47" s="67">
        <v>282</v>
      </c>
      <c r="F47" s="67">
        <v>286</v>
      </c>
      <c r="G47" s="60">
        <f t="shared" si="0"/>
        <v>568</v>
      </c>
    </row>
    <row r="48" spans="1:7" x14ac:dyDescent="0.15">
      <c r="A48" s="102"/>
      <c r="B48" s="97" t="s">
        <v>53</v>
      </c>
      <c r="C48" s="97"/>
      <c r="D48" s="67">
        <v>287</v>
      </c>
      <c r="E48" s="67">
        <v>368</v>
      </c>
      <c r="F48" s="67">
        <v>361</v>
      </c>
      <c r="G48" s="60">
        <f t="shared" si="0"/>
        <v>729</v>
      </c>
    </row>
    <row r="49" spans="1:7" x14ac:dyDescent="0.15">
      <c r="A49" s="102"/>
      <c r="B49" s="97" t="s">
        <v>54</v>
      </c>
      <c r="C49" s="97"/>
      <c r="D49" s="67">
        <v>322</v>
      </c>
      <c r="E49" s="67">
        <v>451</v>
      </c>
      <c r="F49" s="67">
        <v>412</v>
      </c>
      <c r="G49" s="60">
        <f t="shared" si="0"/>
        <v>863</v>
      </c>
    </row>
    <row r="50" spans="1:7" x14ac:dyDescent="0.15">
      <c r="A50" s="102"/>
      <c r="B50" s="97" t="s">
        <v>55</v>
      </c>
      <c r="C50" s="97"/>
      <c r="D50" s="67">
        <v>95</v>
      </c>
      <c r="E50" s="67">
        <v>118</v>
      </c>
      <c r="F50" s="67">
        <v>117</v>
      </c>
      <c r="G50" s="60">
        <f t="shared" si="0"/>
        <v>235</v>
      </c>
    </row>
    <row r="51" spans="1:7" x14ac:dyDescent="0.15">
      <c r="A51" s="102"/>
      <c r="B51" s="97" t="s">
        <v>56</v>
      </c>
      <c r="C51" s="97"/>
      <c r="D51" s="67">
        <v>137</v>
      </c>
      <c r="E51" s="67">
        <v>148</v>
      </c>
      <c r="F51" s="67">
        <v>166</v>
      </c>
      <c r="G51" s="60">
        <f t="shared" si="0"/>
        <v>314</v>
      </c>
    </row>
    <row r="52" spans="1:7" x14ac:dyDescent="0.15">
      <c r="A52" s="102"/>
      <c r="B52" s="97" t="s">
        <v>57</v>
      </c>
      <c r="C52" s="97"/>
      <c r="D52" s="67">
        <v>72</v>
      </c>
      <c r="E52" s="67">
        <v>93</v>
      </c>
      <c r="F52" s="67">
        <v>91</v>
      </c>
      <c r="G52" s="60">
        <f t="shared" si="0"/>
        <v>184</v>
      </c>
    </row>
    <row r="53" spans="1:7" x14ac:dyDescent="0.15">
      <c r="A53" s="102"/>
      <c r="B53" s="97" t="s">
        <v>58</v>
      </c>
      <c r="C53" s="97"/>
      <c r="D53" s="67">
        <v>155</v>
      </c>
      <c r="E53" s="67">
        <v>192</v>
      </c>
      <c r="F53" s="67">
        <v>170</v>
      </c>
      <c r="G53" s="60">
        <f t="shared" si="0"/>
        <v>362</v>
      </c>
    </row>
    <row r="54" spans="1:7" x14ac:dyDescent="0.15">
      <c r="A54" s="102"/>
      <c r="B54" s="97" t="s">
        <v>59</v>
      </c>
      <c r="C54" s="97"/>
      <c r="D54" s="67">
        <v>198</v>
      </c>
      <c r="E54" s="67">
        <v>232</v>
      </c>
      <c r="F54" s="67">
        <v>240</v>
      </c>
      <c r="G54" s="60">
        <f t="shared" si="0"/>
        <v>472</v>
      </c>
    </row>
    <row r="55" spans="1:7" x14ac:dyDescent="0.15">
      <c r="A55" s="102"/>
      <c r="B55" s="97" t="s">
        <v>60</v>
      </c>
      <c r="C55" s="97"/>
      <c r="D55" s="67">
        <v>508</v>
      </c>
      <c r="E55" s="67">
        <v>616</v>
      </c>
      <c r="F55" s="67">
        <v>565</v>
      </c>
      <c r="G55" s="60">
        <f t="shared" si="0"/>
        <v>1181</v>
      </c>
    </row>
    <row r="56" spans="1:7" x14ac:dyDescent="0.15">
      <c r="A56" s="102"/>
      <c r="B56" s="97" t="s">
        <v>61</v>
      </c>
      <c r="C56" s="97"/>
      <c r="D56" s="67">
        <v>164</v>
      </c>
      <c r="E56" s="67">
        <v>188</v>
      </c>
      <c r="F56" s="67">
        <v>223</v>
      </c>
      <c r="G56" s="60">
        <f t="shared" si="0"/>
        <v>411</v>
      </c>
    </row>
    <row r="57" spans="1:7" x14ac:dyDescent="0.15">
      <c r="A57" s="102"/>
      <c r="B57" s="97" t="s">
        <v>62</v>
      </c>
      <c r="C57" s="97"/>
      <c r="D57" s="67">
        <v>93</v>
      </c>
      <c r="E57" s="67">
        <v>112</v>
      </c>
      <c r="F57" s="67">
        <v>132</v>
      </c>
      <c r="G57" s="60">
        <f t="shared" si="0"/>
        <v>244</v>
      </c>
    </row>
    <row r="58" spans="1:7" x14ac:dyDescent="0.15">
      <c r="A58" s="102"/>
      <c r="B58" s="97" t="s">
        <v>63</v>
      </c>
      <c r="C58" s="97"/>
      <c r="D58" s="67">
        <v>53</v>
      </c>
      <c r="E58" s="67">
        <v>90</v>
      </c>
      <c r="F58" s="67">
        <v>90</v>
      </c>
      <c r="G58" s="60">
        <f t="shared" si="0"/>
        <v>180</v>
      </c>
    </row>
    <row r="59" spans="1:7" x14ac:dyDescent="0.15">
      <c r="A59" s="102"/>
      <c r="B59" s="97" t="s">
        <v>64</v>
      </c>
      <c r="C59" s="97"/>
      <c r="D59" s="67">
        <v>87</v>
      </c>
      <c r="E59" s="67">
        <v>79</v>
      </c>
      <c r="F59" s="67">
        <v>8</v>
      </c>
      <c r="G59" s="60">
        <f t="shared" si="0"/>
        <v>87</v>
      </c>
    </row>
    <row r="60" spans="1:7" x14ac:dyDescent="0.15">
      <c r="A60" s="102"/>
      <c r="B60" s="97" t="s">
        <v>65</v>
      </c>
      <c r="C60" s="97"/>
      <c r="D60" s="70">
        <v>70</v>
      </c>
      <c r="E60" s="70">
        <v>13</v>
      </c>
      <c r="F60" s="70">
        <v>57</v>
      </c>
      <c r="G60" s="60">
        <f t="shared" si="0"/>
        <v>70</v>
      </c>
    </row>
    <row r="61" spans="1:7" ht="14.25" thickBot="1" x14ac:dyDescent="0.2">
      <c r="A61" s="103"/>
      <c r="B61" s="99" t="s">
        <v>66</v>
      </c>
      <c r="C61" s="99"/>
      <c r="D61" s="62">
        <f>SUM(D44:D60)</f>
        <v>4384</v>
      </c>
      <c r="E61" s="62">
        <f>SUM(E44:E60)</f>
        <v>5373</v>
      </c>
      <c r="F61" s="62">
        <f>SUM(F44:F60)</f>
        <v>5360</v>
      </c>
      <c r="G61" s="62">
        <f>SUM(G44:G60)</f>
        <v>10733</v>
      </c>
    </row>
    <row r="62" spans="1:7" ht="14.25" thickTop="1" x14ac:dyDescent="0.15">
      <c r="A62" s="101" t="s">
        <v>67</v>
      </c>
      <c r="B62" s="104" t="s">
        <v>68</v>
      </c>
      <c r="C62" s="104"/>
      <c r="D62" s="65">
        <v>54</v>
      </c>
      <c r="E62" s="65">
        <v>69</v>
      </c>
      <c r="F62" s="65">
        <v>65</v>
      </c>
      <c r="G62" s="66">
        <f t="shared" si="0"/>
        <v>134</v>
      </c>
    </row>
    <row r="63" spans="1:7" x14ac:dyDescent="0.15">
      <c r="A63" s="102"/>
      <c r="B63" s="97" t="s">
        <v>69</v>
      </c>
      <c r="C63" s="97"/>
      <c r="D63" s="59">
        <v>132</v>
      </c>
      <c r="E63" s="59">
        <v>179</v>
      </c>
      <c r="F63" s="59">
        <v>172</v>
      </c>
      <c r="G63" s="60">
        <f t="shared" si="0"/>
        <v>351</v>
      </c>
    </row>
    <row r="64" spans="1:7" x14ac:dyDescent="0.15">
      <c r="A64" s="102"/>
      <c r="B64" s="97" t="s">
        <v>70</v>
      </c>
      <c r="C64" s="97"/>
      <c r="D64" s="59">
        <v>176</v>
      </c>
      <c r="E64" s="59">
        <v>251</v>
      </c>
      <c r="F64" s="59">
        <v>256</v>
      </c>
      <c r="G64" s="60">
        <f t="shared" si="0"/>
        <v>507</v>
      </c>
    </row>
    <row r="65" spans="1:7" x14ac:dyDescent="0.15">
      <c r="A65" s="102"/>
      <c r="B65" s="97" t="s">
        <v>71</v>
      </c>
      <c r="C65" s="97"/>
      <c r="D65" s="59">
        <v>197</v>
      </c>
      <c r="E65" s="59">
        <v>271</v>
      </c>
      <c r="F65" s="59">
        <v>254</v>
      </c>
      <c r="G65" s="60">
        <f t="shared" si="0"/>
        <v>525</v>
      </c>
    </row>
    <row r="66" spans="1:7" x14ac:dyDescent="0.15">
      <c r="A66" s="102"/>
      <c r="B66" s="97" t="s">
        <v>72</v>
      </c>
      <c r="C66" s="97"/>
      <c r="D66" s="59">
        <v>170</v>
      </c>
      <c r="E66" s="59">
        <v>237</v>
      </c>
      <c r="F66" s="59">
        <v>221</v>
      </c>
      <c r="G66" s="60">
        <f t="shared" si="0"/>
        <v>458</v>
      </c>
    </row>
    <row r="67" spans="1:7" x14ac:dyDescent="0.15">
      <c r="A67" s="102"/>
      <c r="B67" s="97" t="s">
        <v>73</v>
      </c>
      <c r="C67" s="97"/>
      <c r="D67" s="59">
        <v>124</v>
      </c>
      <c r="E67" s="59">
        <v>147</v>
      </c>
      <c r="F67" s="59">
        <v>136</v>
      </c>
      <c r="G67" s="60">
        <f t="shared" si="0"/>
        <v>283</v>
      </c>
    </row>
    <row r="68" spans="1:7" x14ac:dyDescent="0.15">
      <c r="A68" s="102"/>
      <c r="B68" s="97" t="s">
        <v>74</v>
      </c>
      <c r="C68" s="97"/>
      <c r="D68" s="59">
        <v>220</v>
      </c>
      <c r="E68" s="59">
        <v>278</v>
      </c>
      <c r="F68" s="59">
        <v>255</v>
      </c>
      <c r="G68" s="60">
        <f t="shared" si="0"/>
        <v>533</v>
      </c>
    </row>
    <row r="69" spans="1:7" x14ac:dyDescent="0.15">
      <c r="A69" s="102"/>
      <c r="B69" s="97" t="s">
        <v>75</v>
      </c>
      <c r="C69" s="97"/>
      <c r="D69" s="59">
        <v>385</v>
      </c>
      <c r="E69" s="59">
        <v>511</v>
      </c>
      <c r="F69" s="59">
        <v>508</v>
      </c>
      <c r="G69" s="60">
        <f t="shared" si="0"/>
        <v>1019</v>
      </c>
    </row>
    <row r="70" spans="1:7" x14ac:dyDescent="0.15">
      <c r="A70" s="102"/>
      <c r="B70" s="97" t="s">
        <v>76</v>
      </c>
      <c r="C70" s="97"/>
      <c r="D70" s="59">
        <v>238</v>
      </c>
      <c r="E70" s="59">
        <v>338</v>
      </c>
      <c r="F70" s="59">
        <v>341</v>
      </c>
      <c r="G70" s="60">
        <f t="shared" si="0"/>
        <v>679</v>
      </c>
    </row>
    <row r="71" spans="1:7" x14ac:dyDescent="0.15">
      <c r="A71" s="102"/>
      <c r="B71" s="97" t="s">
        <v>77</v>
      </c>
      <c r="C71" s="97"/>
      <c r="D71" s="59">
        <v>337</v>
      </c>
      <c r="E71" s="59">
        <v>434</v>
      </c>
      <c r="F71" s="59">
        <v>464</v>
      </c>
      <c r="G71" s="60">
        <f t="shared" ref="G71:G88" si="1">E71+F71</f>
        <v>898</v>
      </c>
    </row>
    <row r="72" spans="1:7" x14ac:dyDescent="0.15">
      <c r="A72" s="102"/>
      <c r="B72" s="97" t="s">
        <v>78</v>
      </c>
      <c r="C72" s="97"/>
      <c r="D72" s="59">
        <v>121</v>
      </c>
      <c r="E72" s="59">
        <v>178</v>
      </c>
      <c r="F72" s="59">
        <v>177</v>
      </c>
      <c r="G72" s="60">
        <f t="shared" si="1"/>
        <v>355</v>
      </c>
    </row>
    <row r="73" spans="1:7" x14ac:dyDescent="0.15">
      <c r="A73" s="102"/>
      <c r="B73" s="97" t="s">
        <v>79</v>
      </c>
      <c r="C73" s="97"/>
      <c r="D73" s="59">
        <v>61</v>
      </c>
      <c r="E73" s="59">
        <v>88</v>
      </c>
      <c r="F73" s="59">
        <v>75</v>
      </c>
      <c r="G73" s="60">
        <f t="shared" si="1"/>
        <v>163</v>
      </c>
    </row>
    <row r="74" spans="1:7" x14ac:dyDescent="0.15">
      <c r="A74" s="102"/>
      <c r="B74" s="97" t="s">
        <v>80</v>
      </c>
      <c r="C74" s="97"/>
      <c r="D74" s="59">
        <v>175</v>
      </c>
      <c r="E74" s="59">
        <v>239</v>
      </c>
      <c r="F74" s="59">
        <v>247</v>
      </c>
      <c r="G74" s="60">
        <f t="shared" si="1"/>
        <v>486</v>
      </c>
    </row>
    <row r="75" spans="1:7" x14ac:dyDescent="0.15">
      <c r="A75" s="102"/>
      <c r="B75" s="97" t="s">
        <v>81</v>
      </c>
      <c r="C75" s="97"/>
      <c r="D75" s="59">
        <v>466</v>
      </c>
      <c r="E75" s="59">
        <v>601</v>
      </c>
      <c r="F75" s="59">
        <v>637</v>
      </c>
      <c r="G75" s="60">
        <f t="shared" si="1"/>
        <v>1238</v>
      </c>
    </row>
    <row r="76" spans="1:7" x14ac:dyDescent="0.15">
      <c r="A76" s="102"/>
      <c r="B76" s="97" t="s">
        <v>82</v>
      </c>
      <c r="C76" s="97"/>
      <c r="D76" s="59">
        <v>717</v>
      </c>
      <c r="E76" s="59">
        <v>927</v>
      </c>
      <c r="F76" s="59">
        <v>945</v>
      </c>
      <c r="G76" s="60">
        <f t="shared" si="1"/>
        <v>1872</v>
      </c>
    </row>
    <row r="77" spans="1:7" x14ac:dyDescent="0.15">
      <c r="A77" s="102"/>
      <c r="B77" s="97" t="s">
        <v>83</v>
      </c>
      <c r="C77" s="97"/>
      <c r="D77" s="59">
        <v>299</v>
      </c>
      <c r="E77" s="59">
        <v>425</v>
      </c>
      <c r="F77" s="59">
        <v>408</v>
      </c>
      <c r="G77" s="60">
        <f t="shared" si="1"/>
        <v>833</v>
      </c>
    </row>
    <row r="78" spans="1:7" x14ac:dyDescent="0.15">
      <c r="A78" s="102"/>
      <c r="B78" s="97" t="s">
        <v>84</v>
      </c>
      <c r="C78" s="97"/>
      <c r="D78" s="59">
        <v>207</v>
      </c>
      <c r="E78" s="59">
        <v>269</v>
      </c>
      <c r="F78" s="59">
        <v>273</v>
      </c>
      <c r="G78" s="60">
        <f t="shared" si="1"/>
        <v>542</v>
      </c>
    </row>
    <row r="79" spans="1:7" x14ac:dyDescent="0.15">
      <c r="A79" s="102"/>
      <c r="B79" s="97" t="s">
        <v>85</v>
      </c>
      <c r="C79" s="97"/>
      <c r="D79" s="59">
        <v>384</v>
      </c>
      <c r="E79" s="59">
        <v>492</v>
      </c>
      <c r="F79" s="59">
        <v>478</v>
      </c>
      <c r="G79" s="60">
        <f t="shared" si="1"/>
        <v>970</v>
      </c>
    </row>
    <row r="80" spans="1:7" x14ac:dyDescent="0.15">
      <c r="A80" s="102"/>
      <c r="B80" s="97" t="s">
        <v>86</v>
      </c>
      <c r="C80" s="97"/>
      <c r="D80" s="59">
        <v>177</v>
      </c>
      <c r="E80" s="59">
        <v>227</v>
      </c>
      <c r="F80" s="59">
        <v>193</v>
      </c>
      <c r="G80" s="60">
        <f t="shared" si="1"/>
        <v>420</v>
      </c>
    </row>
    <row r="81" spans="1:7" x14ac:dyDescent="0.15">
      <c r="A81" s="102"/>
      <c r="B81" s="97" t="s">
        <v>87</v>
      </c>
      <c r="C81" s="97"/>
      <c r="D81" s="59">
        <v>116</v>
      </c>
      <c r="E81" s="59">
        <v>161</v>
      </c>
      <c r="F81" s="59">
        <v>153</v>
      </c>
      <c r="G81" s="60">
        <f t="shared" si="1"/>
        <v>314</v>
      </c>
    </row>
    <row r="82" spans="1:7" x14ac:dyDescent="0.15">
      <c r="A82" s="102"/>
      <c r="B82" s="97" t="s">
        <v>88</v>
      </c>
      <c r="C82" s="97"/>
      <c r="D82" s="59">
        <v>123</v>
      </c>
      <c r="E82" s="59">
        <v>135</v>
      </c>
      <c r="F82" s="59">
        <v>170</v>
      </c>
      <c r="G82" s="60">
        <f t="shared" si="1"/>
        <v>305</v>
      </c>
    </row>
    <row r="83" spans="1:7" x14ac:dyDescent="0.15">
      <c r="A83" s="102"/>
      <c r="B83" s="97" t="s">
        <v>89</v>
      </c>
      <c r="C83" s="97"/>
      <c r="D83" s="59">
        <v>71</v>
      </c>
      <c r="E83" s="59">
        <v>97</v>
      </c>
      <c r="F83" s="59">
        <v>123</v>
      </c>
      <c r="G83" s="60">
        <f t="shared" si="1"/>
        <v>220</v>
      </c>
    </row>
    <row r="84" spans="1:7" x14ac:dyDescent="0.15">
      <c r="A84" s="102"/>
      <c r="B84" s="97" t="s">
        <v>90</v>
      </c>
      <c r="C84" s="97"/>
      <c r="D84" s="59">
        <v>237</v>
      </c>
      <c r="E84" s="59">
        <v>406</v>
      </c>
      <c r="F84" s="59">
        <v>421</v>
      </c>
      <c r="G84" s="60">
        <f t="shared" si="1"/>
        <v>827</v>
      </c>
    </row>
    <row r="85" spans="1:7" x14ac:dyDescent="0.15">
      <c r="A85" s="102"/>
      <c r="B85" s="97" t="s">
        <v>91</v>
      </c>
      <c r="C85" s="97"/>
      <c r="D85" s="59">
        <v>131</v>
      </c>
      <c r="E85" s="59">
        <v>229</v>
      </c>
      <c r="F85" s="59">
        <v>232</v>
      </c>
      <c r="G85" s="60">
        <f t="shared" si="1"/>
        <v>461</v>
      </c>
    </row>
    <row r="86" spans="1:7" x14ac:dyDescent="0.15">
      <c r="A86" s="102"/>
      <c r="B86" s="97" t="s">
        <v>92</v>
      </c>
      <c r="C86" s="97"/>
      <c r="D86" s="71">
        <v>60</v>
      </c>
      <c r="E86" s="71">
        <v>30</v>
      </c>
      <c r="F86" s="71">
        <v>30</v>
      </c>
      <c r="G86" s="60">
        <f t="shared" si="1"/>
        <v>60</v>
      </c>
    </row>
    <row r="87" spans="1:7" x14ac:dyDescent="0.15">
      <c r="A87" s="102"/>
      <c r="B87" s="97" t="s">
        <v>93</v>
      </c>
      <c r="C87" s="97"/>
      <c r="D87" s="59">
        <v>114</v>
      </c>
      <c r="E87" s="59">
        <v>37</v>
      </c>
      <c r="F87" s="59">
        <v>78</v>
      </c>
      <c r="G87" s="60">
        <f t="shared" si="1"/>
        <v>115</v>
      </c>
    </row>
    <row r="88" spans="1:7" x14ac:dyDescent="0.15">
      <c r="A88" s="102"/>
      <c r="B88" s="97" t="s">
        <v>94</v>
      </c>
      <c r="C88" s="97"/>
      <c r="D88" s="67">
        <v>52</v>
      </c>
      <c r="E88" s="67">
        <v>33</v>
      </c>
      <c r="F88" s="67">
        <v>19</v>
      </c>
      <c r="G88" s="60">
        <f t="shared" si="1"/>
        <v>52</v>
      </c>
    </row>
    <row r="89" spans="1:7" ht="14.25" thickBot="1" x14ac:dyDescent="0.2">
      <c r="A89" s="103"/>
      <c r="B89" s="99" t="s">
        <v>95</v>
      </c>
      <c r="C89" s="99"/>
      <c r="D89" s="62">
        <f>SUM(D62:D88)</f>
        <v>5544</v>
      </c>
      <c r="E89" s="62">
        <f>SUM(E62:E88)</f>
        <v>7289</v>
      </c>
      <c r="F89" s="62">
        <f>SUM(F62:F88)</f>
        <v>7331</v>
      </c>
      <c r="G89" s="62">
        <f>SUM(G62:G88)</f>
        <v>14620</v>
      </c>
    </row>
    <row r="90" spans="1:7" ht="15" thickTop="1" thickBot="1" x14ac:dyDescent="0.2">
      <c r="A90" s="19" t="s">
        <v>96</v>
      </c>
      <c r="B90" s="100" t="s">
        <v>97</v>
      </c>
      <c r="C90" s="100"/>
      <c r="D90" s="72">
        <v>500</v>
      </c>
      <c r="E90" s="72">
        <v>608</v>
      </c>
      <c r="F90" s="72">
        <v>594</v>
      </c>
      <c r="G90" s="73">
        <f>E90+F90</f>
        <v>1202</v>
      </c>
    </row>
    <row r="91" spans="1:7" ht="14.25" thickTop="1" x14ac:dyDescent="0.15">
      <c r="A91" s="22"/>
      <c r="B91" s="98" t="s">
        <v>98</v>
      </c>
      <c r="C91" s="98"/>
      <c r="D91" s="74">
        <f>D26+D43+D61+D89+D90</f>
        <v>17191</v>
      </c>
      <c r="E91" s="74">
        <f>SUM(E6:E25,E27:E42,E44:E60,E62:E88,E90)</f>
        <v>21881</v>
      </c>
      <c r="F91" s="74">
        <f>SUM(F6:F25,F27:F42,F44:F60,F62:F88,F90)</f>
        <v>21601</v>
      </c>
      <c r="G91" s="74">
        <f>G26+G43+G61+G89+G90</f>
        <v>43482</v>
      </c>
    </row>
    <row r="92" spans="1:7" x14ac:dyDescent="0.15">
      <c r="A92" s="24"/>
      <c r="B92" s="24"/>
      <c r="C92" s="24"/>
      <c r="D92" s="25"/>
      <c r="E92" s="25"/>
      <c r="F92" s="25"/>
      <c r="G92" s="25"/>
    </row>
  </sheetData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平成29年1月 </vt:lpstr>
      <vt:lpstr>平成29年2月</vt:lpstr>
      <vt:lpstr>平成29年3月 </vt:lpstr>
      <vt:lpstr>平成29年4月   </vt:lpstr>
      <vt:lpstr>平成29年5月   </vt:lpstr>
      <vt:lpstr>平成29年6月  </vt:lpstr>
      <vt:lpstr>平成29年7月    </vt:lpstr>
      <vt:lpstr>平成29年8月    </vt:lpstr>
      <vt:lpstr>平成29年9月    </vt:lpstr>
      <vt:lpstr>平成29年10月   </vt:lpstr>
      <vt:lpstr>平成29年11月      </vt:lpstr>
      <vt:lpstr>平成29年12月    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　にらい</dc:creator>
  <cp:lastModifiedBy>知念　活樹</cp:lastModifiedBy>
  <cp:lastPrinted>2017-11-14T08:17:58Z</cp:lastPrinted>
  <dcterms:created xsi:type="dcterms:W3CDTF">2017-02-02T01:18:38Z</dcterms:created>
  <dcterms:modified xsi:type="dcterms:W3CDTF">2018-02-21T07:28:05Z</dcterms:modified>
</cp:coreProperties>
</file>