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mc:AlternateContent xmlns:mc="http://schemas.openxmlformats.org/markup-compatibility/2006">
    <mc:Choice Requires="x15">
      <x15ac:absPath xmlns:x15ac="http://schemas.microsoft.com/office/spreadsheetml/2010/11/ac" url="U:\観光商工課\■■■【商工労働係】■■■\【商工労働係調査物、通知等】\R8\沖縄県\02.ふるさと納税\㉔※ふるさと納税【重要！依頼(県市町村課税政班)】令和７年度の募集費用（１支払先あたり100万円以上の支払先等）の公表について\"/>
    </mc:Choice>
  </mc:AlternateContent>
  <xr:revisionPtr revIDLastSave="0" documentId="13_ncr:1_{CA6AF816-3021-4D02-AE3D-45ADEC5E0DCC}" xr6:coauthVersionLast="47" xr6:coauthVersionMax="47" xr10:uidLastSave="{00000000-0000-0000-0000-000000000000}"/>
  <bookViews>
    <workbookView xWindow="-7815" yWindow="-21720" windowWidth="38640" windowHeight="21120" xr2:uid="{00000000-000D-0000-FFFF-FFFF00000000}"/>
  </bookViews>
  <sheets>
    <sheet name="Sheet1" sheetId="1" r:id="rId1"/>
  </sheets>
  <definedNames>
    <definedName name="_xlnm.Print_Area" localSheetId="0">Sheet1!$A$1:$M$32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25" i="1" l="1"/>
  <c r="E25" i="1"/>
  <c r="F25" i="1"/>
  <c r="G25" i="1"/>
  <c r="H25" i="1"/>
  <c r="I25" i="1"/>
  <c r="J25" i="1"/>
  <c r="D25" i="1"/>
  <c r="J9" i="1"/>
  <c r="J10" i="1"/>
  <c r="J11" i="1"/>
  <c r="J12" i="1"/>
  <c r="J13" i="1"/>
  <c r="J14" i="1"/>
  <c r="J15" i="1"/>
  <c r="J16" i="1"/>
  <c r="J17" i="1"/>
  <c r="J18" i="1"/>
  <c r="J19" i="1"/>
  <c r="J20" i="1"/>
  <c r="J21" i="1"/>
  <c r="J22" i="1"/>
  <c r="J8" i="1"/>
</calcChain>
</file>

<file path=xl/sharedStrings.xml><?xml version="1.0" encoding="utf-8"?>
<sst xmlns="http://schemas.openxmlformats.org/spreadsheetml/2006/main" count="35" uniqueCount="35">
  <si>
    <t>支払先</t>
    <rPh sb="0" eb="3">
      <t>シハライサキ</t>
    </rPh>
    <phoneticPr fontId="1"/>
  </si>
  <si>
    <t>調達</t>
    <rPh sb="0" eb="2">
      <t>チョウタツ</t>
    </rPh>
    <phoneticPr fontId="1"/>
  </si>
  <si>
    <t>送付</t>
    <rPh sb="0" eb="2">
      <t>ソウフ</t>
    </rPh>
    <phoneticPr fontId="1"/>
  </si>
  <si>
    <t>広報</t>
    <rPh sb="0" eb="2">
      <t>コウホウ</t>
    </rPh>
    <phoneticPr fontId="1"/>
  </si>
  <si>
    <t>決済</t>
    <rPh sb="0" eb="2">
      <t>ケッサイ</t>
    </rPh>
    <phoneticPr fontId="1"/>
  </si>
  <si>
    <t>事務</t>
    <rPh sb="0" eb="2">
      <t>ジム</t>
    </rPh>
    <phoneticPr fontId="1"/>
  </si>
  <si>
    <t>その他</t>
    <rPh sb="2" eb="3">
      <t>ホカ</t>
    </rPh>
    <phoneticPr fontId="1"/>
  </si>
  <si>
    <t>合計</t>
    <rPh sb="0" eb="2">
      <t>ゴウケイ</t>
    </rPh>
    <phoneticPr fontId="1"/>
  </si>
  <si>
    <t>備考</t>
    <rPh sb="0" eb="2">
      <t>ビコウ</t>
    </rPh>
    <phoneticPr fontId="1"/>
  </si>
  <si>
    <t>寄附受入総額（千円）</t>
    <rPh sb="0" eb="4">
      <t>キフウケイ</t>
    </rPh>
    <rPh sb="4" eb="6">
      <t>ソウガク</t>
    </rPh>
    <rPh sb="7" eb="8">
      <t>セン</t>
    </rPh>
    <rPh sb="8" eb="9">
      <t>エン</t>
    </rPh>
    <phoneticPr fontId="1"/>
  </si>
  <si>
    <t>支払目的別の支払額（千円）</t>
    <rPh sb="0" eb="2">
      <t>シハラ</t>
    </rPh>
    <rPh sb="2" eb="4">
      <t>モクテキ</t>
    </rPh>
    <rPh sb="4" eb="5">
      <t>ベツ</t>
    </rPh>
    <rPh sb="6" eb="9">
      <t>シハライガク</t>
    </rPh>
    <rPh sb="10" eb="12">
      <t>センエン</t>
    </rPh>
    <phoneticPr fontId="1"/>
  </si>
  <si>
    <t>氏名又は名称</t>
    <rPh sb="0" eb="2">
      <t>シメイ</t>
    </rPh>
    <rPh sb="2" eb="3">
      <t>マタ</t>
    </rPh>
    <rPh sb="4" eb="6">
      <t>メイショウ</t>
    </rPh>
    <phoneticPr fontId="1"/>
  </si>
  <si>
    <t>住所又は所在地</t>
    <rPh sb="0" eb="2">
      <t>ジュウショ</t>
    </rPh>
    <rPh sb="2" eb="3">
      <t>マタ</t>
    </rPh>
    <rPh sb="4" eb="7">
      <t>ショザイチ</t>
    </rPh>
    <phoneticPr fontId="1"/>
  </si>
  <si>
    <t>募集費用（総額）</t>
    <rPh sb="0" eb="2">
      <t>ボシュウ</t>
    </rPh>
    <rPh sb="2" eb="4">
      <t>ヒヨウ</t>
    </rPh>
    <rPh sb="5" eb="7">
      <t>ソウガク</t>
    </rPh>
    <phoneticPr fontId="1"/>
  </si>
  <si>
    <t>ふるさと納税の募集費用の支払先に係る一覧表</t>
    <rPh sb="4" eb="6">
      <t>ノウゼイ</t>
    </rPh>
    <rPh sb="12" eb="15">
      <t>シハライサキ</t>
    </rPh>
    <rPh sb="18" eb="21">
      <t>イチランヒョウ</t>
    </rPh>
    <phoneticPr fontId="1"/>
  </si>
  <si>
    <t>※　支払先が個人であるときは、公表について当該個人の同意がある場合を除き、「氏名又は名称」及び「住所又は所在地」欄にそれぞれ「非公表」と記載すること。
※　各用語については、ふるさと納税に関する現況調査における区分に対応し、下記のとおりとする。
　「調達」・・・返礼品等の調達に係る費用、「送付」・・・返礼品等の送付に係る費用、「広報」・・・広報に係る費用、
　「決済」・・・決済に係る費用、「事務」・・・事務に係る費用、「その他」・・・その他
※　備考欄には、支払額及び支払目的を補足するために必要と考えられる事項を記載することができる。</t>
    <phoneticPr fontId="1"/>
  </si>
  <si>
    <t>東京都世田谷区玉川1丁目14番1号楽天クリムゾンハウス</t>
    <rPh sb="0" eb="3">
      <t>トウキョウト</t>
    </rPh>
    <rPh sb="3" eb="7">
      <t>セタガヤク</t>
    </rPh>
    <rPh sb="7" eb="9">
      <t>タマガワ</t>
    </rPh>
    <rPh sb="10" eb="12">
      <t>チョウメ</t>
    </rPh>
    <rPh sb="14" eb="15">
      <t>バン</t>
    </rPh>
    <rPh sb="16" eb="17">
      <t>ゴウ</t>
    </rPh>
    <rPh sb="17" eb="19">
      <t>ラクテン</t>
    </rPh>
    <phoneticPr fontId="1"/>
  </si>
  <si>
    <t>＜令和７年度に支払った募集費用のうち、１支払先あたり100万円以上であるものの一覧＞</t>
    <phoneticPr fontId="1"/>
  </si>
  <si>
    <t>公表年月日　令和8年9月29日</t>
    <rPh sb="0" eb="2">
      <t>コウヒョウ</t>
    </rPh>
    <rPh sb="2" eb="5">
      <t>ネンガッピ</t>
    </rPh>
    <rPh sb="6" eb="8">
      <t>レイワ</t>
    </rPh>
    <rPh sb="9" eb="10">
      <t>ネン</t>
    </rPh>
    <rPh sb="11" eb="12">
      <t>ガツ</t>
    </rPh>
    <rPh sb="14" eb="15">
      <t>ニチ</t>
    </rPh>
    <phoneticPr fontId="1"/>
  </si>
  <si>
    <t>楽天ふるさと納税</t>
    <rPh sb="0" eb="2">
      <t>ラクテン</t>
    </rPh>
    <rPh sb="6" eb="8">
      <t>ノウゼイ</t>
    </rPh>
    <phoneticPr fontId="1"/>
  </si>
  <si>
    <t>ふるさとチョイス</t>
    <phoneticPr fontId="1"/>
  </si>
  <si>
    <t>東京都港区北青山2丁目14番4号</t>
    <rPh sb="0" eb="3">
      <t>トウキョウト</t>
    </rPh>
    <rPh sb="3" eb="5">
      <t>ミナトク</t>
    </rPh>
    <rPh sb="5" eb="6">
      <t>キタ</t>
    </rPh>
    <rPh sb="6" eb="8">
      <t>アオヤマ</t>
    </rPh>
    <rPh sb="9" eb="11">
      <t>チョウメ</t>
    </rPh>
    <rPh sb="13" eb="14">
      <t>バン</t>
    </rPh>
    <rPh sb="15" eb="16">
      <t>ゴウ</t>
    </rPh>
    <phoneticPr fontId="1"/>
  </si>
  <si>
    <t>ANAのふるさと納税</t>
  </si>
  <si>
    <t>東京都中央区日本橋2-14-1</t>
    <rPh sb="0" eb="3">
      <t>トウキョウト</t>
    </rPh>
    <rPh sb="3" eb="6">
      <t>チュウオウク</t>
    </rPh>
    <rPh sb="6" eb="9">
      <t>ニホンバシ</t>
    </rPh>
    <phoneticPr fontId="1"/>
  </si>
  <si>
    <t>ふるなび</t>
    <phoneticPr fontId="1"/>
  </si>
  <si>
    <t>東京都渋谷区渋谷3丁目26番20号関電不動産渋谷ビル8階</t>
    <rPh sb="0" eb="3">
      <t>トウキョウト</t>
    </rPh>
    <rPh sb="3" eb="6">
      <t>シブヤク</t>
    </rPh>
    <rPh sb="6" eb="8">
      <t>シブヤ</t>
    </rPh>
    <rPh sb="9" eb="11">
      <t>チョウメ</t>
    </rPh>
    <rPh sb="13" eb="14">
      <t>バン</t>
    </rPh>
    <rPh sb="16" eb="17">
      <t>ゴウ</t>
    </rPh>
    <rPh sb="17" eb="18">
      <t>セキ</t>
    </rPh>
    <rPh sb="18" eb="19">
      <t>デン</t>
    </rPh>
    <rPh sb="19" eb="22">
      <t>フドウサン</t>
    </rPh>
    <rPh sb="22" eb="24">
      <t>シブヤ</t>
    </rPh>
    <rPh sb="27" eb="28">
      <t>カイ</t>
    </rPh>
    <phoneticPr fontId="1"/>
  </si>
  <si>
    <t>一休.comふるさと納税</t>
  </si>
  <si>
    <t>東京都千代田区紀尾井町1-3　東京ガーデンテラス紀尾井町　紀尾井タワー10階</t>
    <rPh sb="0" eb="3">
      <t>トウキョウト</t>
    </rPh>
    <rPh sb="3" eb="7">
      <t>チヨダク</t>
    </rPh>
    <rPh sb="7" eb="10">
      <t>キオイ</t>
    </rPh>
    <rPh sb="10" eb="11">
      <t>チョウ</t>
    </rPh>
    <rPh sb="15" eb="17">
      <t>トウキョウ</t>
    </rPh>
    <rPh sb="24" eb="27">
      <t>キオイ</t>
    </rPh>
    <rPh sb="27" eb="28">
      <t>チョウ</t>
    </rPh>
    <rPh sb="29" eb="32">
      <t>キオイ</t>
    </rPh>
    <rPh sb="37" eb="38">
      <t>カイ</t>
    </rPh>
    <phoneticPr fontId="1"/>
  </si>
  <si>
    <t>JALふるさと納税</t>
  </si>
  <si>
    <t>東京都港区港南1丁目2-70　品川シーズンテラス12F</t>
    <rPh sb="0" eb="3">
      <t>トウキョウト</t>
    </rPh>
    <rPh sb="3" eb="5">
      <t>ミナトク</t>
    </rPh>
    <rPh sb="5" eb="6">
      <t>ミナト</t>
    </rPh>
    <rPh sb="6" eb="7">
      <t>ミナミ</t>
    </rPh>
    <rPh sb="8" eb="10">
      <t>チョウメ</t>
    </rPh>
    <rPh sb="15" eb="17">
      <t>シナガワ</t>
    </rPh>
    <phoneticPr fontId="1"/>
  </si>
  <si>
    <t>さとふる</t>
  </si>
  <si>
    <t>東京都中央区京橋2-2-1京橋エドグラン13F</t>
    <rPh sb="0" eb="3">
      <t>トウキョウト</t>
    </rPh>
    <rPh sb="3" eb="6">
      <t>チュウオウク</t>
    </rPh>
    <rPh sb="6" eb="8">
      <t>キョウバシ</t>
    </rPh>
    <rPh sb="13" eb="15">
      <t>キョウバシ</t>
    </rPh>
    <phoneticPr fontId="1"/>
  </si>
  <si>
    <t>Workthy</t>
    <phoneticPr fontId="1"/>
  </si>
  <si>
    <t>福岡県福岡市中央区赤坂1丁目16番地5　読売九州ビル5階</t>
    <rPh sb="0" eb="6">
      <t>フクオカケンフクオカシ</t>
    </rPh>
    <rPh sb="6" eb="9">
      <t>チュウオウク</t>
    </rPh>
    <rPh sb="9" eb="11">
      <t>アカサカ</t>
    </rPh>
    <rPh sb="12" eb="14">
      <t>チョウメ</t>
    </rPh>
    <rPh sb="16" eb="18">
      <t>バンチ</t>
    </rPh>
    <rPh sb="20" eb="22">
      <t>ヨミウリ</t>
    </rPh>
    <rPh sb="22" eb="24">
      <t>キュウシュウ</t>
    </rPh>
    <rPh sb="27" eb="28">
      <t>カイ</t>
    </rPh>
    <phoneticPr fontId="1"/>
  </si>
  <si>
    <t>（地方団体名）南城市</t>
    <rPh sb="1" eb="3">
      <t>チホウ</t>
    </rPh>
    <rPh sb="3" eb="6">
      <t>ダンタイメイ</t>
    </rPh>
    <rPh sb="7" eb="10">
      <t>ナンジョウシ</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</si>
</sst>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scheme val="minor"/>
    </font>
    <font>
      <sz val="6"/>
      <name val="游ゴシック"/>
      <family val="3"/>
      <charset val="128"/>
      <scheme val="minor"/>
    </font>
    <font>
      <b/>
      <sz val="16"/>
      <color theme="1"/>
      <name val="游ゴシック"/>
      <family val="3"/>
      <charset val="128"/>
      <scheme val="minor"/>
    </font>
    <font>
      <sz val="12"/>
      <color theme="1"/>
      <name val="游ゴシック"/>
      <family val="2"/>
      <scheme val="minor"/>
    </font>
    <font>
      <sz val="12"/>
      <color theme="1"/>
      <name val="游ゴシック"/>
      <family val="3"/>
      <charset val="128"/>
      <scheme val="minor"/>
    </font>
    <font>
      <sz val="11"/>
      <color theme="1"/>
      <name val="游ゴシック"/>
      <family val="2"/>
      <scheme val="minor"/>
    </font>
    <font>
      <sz val="11"/>
      <color theme="1"/>
      <name val="游ゴシック"/>
      <family val="3"/>
      <charset val="128"/>
      <scheme val="minor"/>
    </font>
  </fonts>
  <fills count="2">
    <fill>
      <patternFill patternType="none"/>
    </fill>
    <fill>
      <patternFill patternType="gray125"/>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ck">
        <color indexed="64"/>
      </right>
      <top style="thin">
        <color indexed="64"/>
      </top>
      <bottom style="thin">
        <color indexed="64"/>
      </bottom>
      <diagonal/>
    </border>
    <border>
      <left/>
      <right/>
      <top style="thick">
        <color indexed="64"/>
      </top>
      <bottom/>
      <diagonal/>
    </border>
    <border>
      <left/>
      <right/>
      <top style="thin">
        <color indexed="64"/>
      </top>
      <bottom style="thin">
        <color indexed="64"/>
      </bottom>
      <diagonal/>
    </border>
    <border>
      <left style="thick">
        <color indexed="64"/>
      </left>
      <right style="thick">
        <color indexed="64"/>
      </right>
      <top style="thick">
        <color indexed="64"/>
      </top>
      <bottom style="thin">
        <color indexed="64"/>
      </bottom>
      <diagonal/>
    </border>
    <border>
      <left style="thick">
        <color indexed="64"/>
      </left>
      <right style="thick">
        <color indexed="64"/>
      </right>
      <top style="thin">
        <color indexed="64"/>
      </top>
      <bottom style="thin">
        <color indexed="64"/>
      </bottom>
      <diagonal/>
    </border>
    <border>
      <left style="thick">
        <color indexed="64"/>
      </left>
      <right style="thick">
        <color indexed="64"/>
      </right>
      <top style="thin">
        <color indexed="64"/>
      </top>
      <bottom style="thick">
        <color indexed="64"/>
      </bottom>
      <diagonal/>
    </border>
  </borders>
  <cellStyleXfs count="2">
    <xf numFmtId="0" fontId="0" fillId="0" borderId="0"/>
    <xf numFmtId="38" fontId="5" fillId="0" borderId="0" applyFont="0" applyFill="0" applyBorder="0" applyAlignment="0" applyProtection="0">
      <alignment vertical="center"/>
    </xf>
  </cellStyleXfs>
  <cellXfs count="32">
    <xf numFmtId="0" fontId="0" fillId="0" borderId="0" xfId="0"/>
    <xf numFmtId="0" fontId="0" fillId="0" borderId="0" xfId="0" applyAlignment="1">
      <alignment horizontal="center" vertical="center"/>
    </xf>
    <xf numFmtId="0" fontId="3" fillId="0" borderId="0" xfId="0" applyFont="1"/>
    <xf numFmtId="0" fontId="4" fillId="0" borderId="0" xfId="0" applyFont="1" applyAlignment="1">
      <alignment horizontal="right" vertical="center"/>
    </xf>
    <xf numFmtId="0" fontId="4" fillId="0" borderId="0" xfId="0" applyFont="1" applyAlignment="1">
      <alignment horizontal="center" vertical="center"/>
    </xf>
    <xf numFmtId="0" fontId="4" fillId="0" borderId="3" xfId="0" applyFont="1" applyBorder="1" applyAlignment="1">
      <alignment horizontal="center" vertical="center" wrapText="1"/>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11" xfId="0" applyFont="1" applyBorder="1" applyAlignment="1">
      <alignment horizontal="center" vertical="center"/>
    </xf>
    <xf numFmtId="0" fontId="4" fillId="0" borderId="9" xfId="0" applyFont="1" applyBorder="1"/>
    <xf numFmtId="0" fontId="4" fillId="0" borderId="11" xfId="0" applyFont="1" applyBorder="1" applyAlignment="1">
      <alignment horizontal="center" vertical="center" wrapText="1"/>
    </xf>
    <xf numFmtId="0" fontId="4" fillId="0" borderId="0" xfId="0" applyFont="1"/>
    <xf numFmtId="0" fontId="4" fillId="0" borderId="0" xfId="0" applyFont="1" applyAlignment="1">
      <alignment vertical="top" wrapText="1"/>
    </xf>
    <xf numFmtId="38" fontId="4" fillId="0" borderId="1" xfId="1" applyFont="1" applyBorder="1" applyAlignment="1">
      <alignment vertical="center"/>
    </xf>
    <xf numFmtId="38" fontId="4" fillId="0" borderId="8" xfId="1" applyFont="1" applyBorder="1" applyAlignment="1">
      <alignment vertical="center"/>
    </xf>
    <xf numFmtId="38" fontId="4" fillId="0" borderId="12" xfId="1" applyFont="1" applyBorder="1" applyAlignment="1">
      <alignment vertical="center"/>
    </xf>
    <xf numFmtId="38" fontId="6" fillId="0" borderId="1" xfId="1" applyFont="1" applyBorder="1" applyAlignment="1">
      <alignment vertical="center" wrapText="1"/>
    </xf>
    <xf numFmtId="38" fontId="6" fillId="0" borderId="1" xfId="1" applyFont="1" applyBorder="1" applyAlignment="1">
      <alignment vertical="center"/>
    </xf>
    <xf numFmtId="38" fontId="4" fillId="0" borderId="1" xfId="0" applyNumberFormat="1" applyFont="1" applyBorder="1"/>
    <xf numFmtId="38" fontId="4" fillId="0" borderId="13" xfId="0" applyNumberFormat="1" applyFont="1" applyBorder="1"/>
    <xf numFmtId="0" fontId="4" fillId="0" borderId="0" xfId="0" applyFont="1" applyAlignment="1">
      <alignment horizontal="left" vertical="top" wrapText="1"/>
    </xf>
    <xf numFmtId="0" fontId="2" fillId="0" borderId="0" xfId="0" applyFont="1" applyAlignment="1">
      <alignment horizontal="center" vertical="center"/>
    </xf>
    <xf numFmtId="0" fontId="4" fillId="0" borderId="7" xfId="0" applyFont="1" applyBorder="1" applyAlignment="1">
      <alignment horizontal="left" vertical="center"/>
    </xf>
    <xf numFmtId="0" fontId="4" fillId="0" borderId="1" xfId="0" applyFont="1" applyBorder="1" applyAlignment="1">
      <alignment horizontal="center"/>
    </xf>
    <xf numFmtId="0" fontId="4" fillId="0" borderId="5" xfId="0" applyFont="1" applyBorder="1" applyAlignment="1">
      <alignment horizontal="center"/>
    </xf>
    <xf numFmtId="0" fontId="4" fillId="0" borderId="2" xfId="0" applyFont="1" applyBorder="1" applyAlignment="1">
      <alignment horizontal="center"/>
    </xf>
    <xf numFmtId="0" fontId="4" fillId="0" borderId="6" xfId="0" applyFont="1" applyBorder="1" applyAlignment="1">
      <alignment horizontal="center"/>
    </xf>
    <xf numFmtId="0" fontId="4" fillId="0" borderId="1" xfId="0" applyFont="1" applyBorder="1" applyAlignment="1">
      <alignment horizontal="center" vertical="center"/>
    </xf>
    <xf numFmtId="0" fontId="4" fillId="0" borderId="6" xfId="0" applyFont="1" applyBorder="1" applyAlignment="1">
      <alignment horizontal="center" vertical="center"/>
    </xf>
    <xf numFmtId="38" fontId="4" fillId="0" borderId="10" xfId="1" applyFont="1" applyBorder="1" applyAlignment="1">
      <alignment horizontal="center" vertical="center"/>
    </xf>
    <xf numFmtId="38" fontId="4" fillId="0" borderId="6" xfId="1" applyFont="1" applyBorder="1" applyAlignment="1">
      <alignment horizontal="center" vertical="center"/>
    </xf>
    <xf numFmtId="0" fontId="3" fillId="0" borderId="0" xfId="0" applyFont="1" applyAlignment="1">
      <alignment horizontal="right" vertical="center"/>
    </xf>
  </cellXfs>
  <cellStyles count="2">
    <cellStyle name="桁区切り" xfId="1" builtinId="6"/>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372969</xdr:colOff>
      <xdr:row>0</xdr:row>
      <xdr:rowOff>112059</xdr:rowOff>
    </xdr:from>
    <xdr:to>
      <xdr:col>1</xdr:col>
      <xdr:colOff>1086971</xdr:colOff>
      <xdr:row>2</xdr:row>
      <xdr:rowOff>134471</xdr:rowOff>
    </xdr:to>
    <xdr:sp macro="" textlink="">
      <xdr:nvSpPr>
        <xdr:cNvPr id="2" name="テキスト ボックス 1">
          <a:extLst>
            <a:ext uri="{FF2B5EF4-FFF2-40B4-BE49-F238E27FC236}">
              <a16:creationId xmlns:a16="http://schemas.microsoft.com/office/drawing/2014/main" id="{4CCF2A73-0C25-CE08-C211-97BD87CF6E5A}"/>
            </a:ext>
          </a:extLst>
        </xdr:cNvPr>
        <xdr:cNvSpPr txBox="1"/>
      </xdr:nvSpPr>
      <xdr:spPr>
        <a:xfrm>
          <a:off x="372969" y="112059"/>
          <a:ext cx="1373425" cy="703816"/>
        </a:xfrm>
        <a:prstGeom prst="rect">
          <a:avLst/>
        </a:prstGeom>
        <a:solidFill>
          <a:schemeClr val="bg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a:t>別添</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L32"/>
  <sheetViews>
    <sheetView tabSelected="1" view="pageBreakPreview" zoomScaleNormal="100" zoomScaleSheetLayoutView="100" workbookViewId="0">
      <selection activeCell="P11" sqref="P11"/>
    </sheetView>
  </sheetViews>
  <sheetFormatPr defaultRowHeight="18.75" x14ac:dyDescent="0.4"/>
  <cols>
    <col min="2" max="3" width="20.625" customWidth="1"/>
    <col min="4" max="4" width="11.875" bestFit="1" customWidth="1"/>
    <col min="5" max="7" width="10.625" customWidth="1"/>
    <col min="8" max="8" width="11.875" bestFit="1" customWidth="1"/>
    <col min="9" max="9" width="10.625" customWidth="1"/>
    <col min="10" max="10" width="11.875" bestFit="1" customWidth="1"/>
    <col min="11" max="11" width="10.625" customWidth="1"/>
    <col min="12" max="12" width="25.625" customWidth="1"/>
  </cols>
  <sheetData>
    <row r="2" spans="1:12" ht="25.5" x14ac:dyDescent="0.4">
      <c r="B2" s="21" t="s">
        <v>14</v>
      </c>
      <c r="C2" s="21"/>
      <c r="D2" s="21"/>
      <c r="E2" s="21"/>
      <c r="F2" s="21"/>
      <c r="G2" s="21"/>
      <c r="H2" s="21"/>
      <c r="I2" s="21"/>
      <c r="J2" s="21"/>
      <c r="K2" s="21"/>
      <c r="L2" s="21"/>
    </row>
    <row r="3" spans="1:12" ht="19.5" x14ac:dyDescent="0.4">
      <c r="A3" s="2"/>
      <c r="B3" s="2"/>
      <c r="C3" s="2"/>
      <c r="D3" s="2"/>
      <c r="E3" s="2"/>
      <c r="F3" s="2"/>
      <c r="G3" s="2"/>
      <c r="H3" s="2"/>
      <c r="I3" s="2"/>
      <c r="J3" s="2"/>
      <c r="K3" s="31" t="s">
        <v>18</v>
      </c>
      <c r="L3" s="31"/>
    </row>
    <row r="4" spans="1:12" ht="19.5" x14ac:dyDescent="0.4">
      <c r="A4" s="2"/>
      <c r="B4" s="2"/>
      <c r="C4" s="2"/>
      <c r="D4" s="2"/>
      <c r="E4" s="2"/>
      <c r="F4" s="2"/>
      <c r="G4" s="2"/>
      <c r="H4" s="2"/>
      <c r="I4" s="2"/>
      <c r="J4" s="2"/>
      <c r="K4" s="2"/>
      <c r="L4" s="3" t="s">
        <v>34</v>
      </c>
    </row>
    <row r="5" spans="1:12" ht="19.5" x14ac:dyDescent="0.4">
      <c r="A5" s="2"/>
      <c r="B5" s="22" t="s">
        <v>17</v>
      </c>
      <c r="C5" s="22"/>
      <c r="D5" s="22"/>
      <c r="E5" s="22"/>
      <c r="F5" s="22"/>
      <c r="G5" s="22"/>
      <c r="H5" s="22"/>
      <c r="I5" s="22"/>
      <c r="J5" s="22"/>
      <c r="K5" s="22"/>
      <c r="L5" s="22"/>
    </row>
    <row r="6" spans="1:12" ht="20.25" thickBot="1" x14ac:dyDescent="0.45">
      <c r="A6" s="2"/>
      <c r="B6" s="23" t="s">
        <v>0</v>
      </c>
      <c r="C6" s="23"/>
      <c r="D6" s="23" t="s">
        <v>10</v>
      </c>
      <c r="E6" s="23"/>
      <c r="F6" s="23"/>
      <c r="G6" s="23"/>
      <c r="H6" s="23"/>
      <c r="I6" s="23"/>
      <c r="J6" s="24"/>
      <c r="K6" s="27" t="s">
        <v>8</v>
      </c>
      <c r="L6" s="27"/>
    </row>
    <row r="7" spans="1:12" s="1" customFormat="1" ht="20.25" thickTop="1" x14ac:dyDescent="0.4">
      <c r="A7" s="4"/>
      <c r="B7" s="5" t="s">
        <v>11</v>
      </c>
      <c r="C7" s="5" t="s">
        <v>12</v>
      </c>
      <c r="D7" s="6" t="s">
        <v>1</v>
      </c>
      <c r="E7" s="6" t="s">
        <v>2</v>
      </c>
      <c r="F7" s="6" t="s">
        <v>3</v>
      </c>
      <c r="G7" s="6" t="s">
        <v>4</v>
      </c>
      <c r="H7" s="6" t="s">
        <v>5</v>
      </c>
      <c r="I7" s="7" t="s">
        <v>6</v>
      </c>
      <c r="J7" s="8" t="s">
        <v>7</v>
      </c>
      <c r="K7" s="28"/>
      <c r="L7" s="27"/>
    </row>
    <row r="8" spans="1:12" ht="56.25" x14ac:dyDescent="0.4">
      <c r="A8" s="2"/>
      <c r="B8" s="13" t="s">
        <v>19</v>
      </c>
      <c r="C8" s="16" t="s">
        <v>16</v>
      </c>
      <c r="D8" s="13"/>
      <c r="E8" s="13"/>
      <c r="F8" s="13">
        <v>1917</v>
      </c>
      <c r="G8" s="13"/>
      <c r="H8" s="13">
        <v>10517</v>
      </c>
      <c r="I8" s="14"/>
      <c r="J8" s="15">
        <f>D8+E8+F8+G8+H8+I8</f>
        <v>12434</v>
      </c>
      <c r="K8" s="29"/>
      <c r="L8" s="30"/>
    </row>
    <row r="9" spans="1:12" ht="37.5" x14ac:dyDescent="0.4">
      <c r="A9" s="2"/>
      <c r="B9" s="13" t="s">
        <v>20</v>
      </c>
      <c r="C9" s="16" t="s">
        <v>21</v>
      </c>
      <c r="D9" s="13"/>
      <c r="E9" s="13"/>
      <c r="F9" s="13"/>
      <c r="G9" s="13">
        <v>370</v>
      </c>
      <c r="H9" s="13">
        <v>6162</v>
      </c>
      <c r="I9" s="14"/>
      <c r="J9" s="15">
        <f t="shared" ref="J9:J22" si="0">D9+E9+F9+G9+H9+I9</f>
        <v>6532</v>
      </c>
      <c r="K9" s="29"/>
      <c r="L9" s="30"/>
    </row>
    <row r="10" spans="1:12" ht="37.5" x14ac:dyDescent="0.4">
      <c r="A10" s="2"/>
      <c r="B10" s="13" t="s">
        <v>22</v>
      </c>
      <c r="C10" s="16" t="s">
        <v>23</v>
      </c>
      <c r="D10" s="13"/>
      <c r="E10" s="13"/>
      <c r="F10" s="13"/>
      <c r="G10" s="13">
        <v>131</v>
      </c>
      <c r="H10" s="13">
        <v>888</v>
      </c>
      <c r="I10" s="14"/>
      <c r="J10" s="15">
        <f t="shared" si="0"/>
        <v>1019</v>
      </c>
      <c r="K10" s="29"/>
      <c r="L10" s="30"/>
    </row>
    <row r="11" spans="1:12" ht="56.25" x14ac:dyDescent="0.4">
      <c r="A11" s="2"/>
      <c r="B11" s="13" t="s">
        <v>24</v>
      </c>
      <c r="C11" s="16" t="s">
        <v>25</v>
      </c>
      <c r="D11" s="13"/>
      <c r="E11" s="13"/>
      <c r="F11" s="13"/>
      <c r="G11" s="13">
        <v>501</v>
      </c>
      <c r="H11" s="13">
        <v>4435</v>
      </c>
      <c r="I11" s="14"/>
      <c r="J11" s="15">
        <f t="shared" si="0"/>
        <v>4936</v>
      </c>
      <c r="K11" s="29"/>
      <c r="L11" s="30"/>
    </row>
    <row r="12" spans="1:12" ht="75" x14ac:dyDescent="0.4">
      <c r="A12" s="2"/>
      <c r="B12" s="17" t="s">
        <v>26</v>
      </c>
      <c r="C12" s="16" t="s">
        <v>27</v>
      </c>
      <c r="D12" s="13"/>
      <c r="E12" s="13"/>
      <c r="F12" s="13"/>
      <c r="G12" s="13">
        <v>150</v>
      </c>
      <c r="H12" s="13">
        <v>1581</v>
      </c>
      <c r="I12" s="14"/>
      <c r="J12" s="15">
        <f t="shared" si="0"/>
        <v>1731</v>
      </c>
      <c r="K12" s="29"/>
      <c r="L12" s="30"/>
    </row>
    <row r="13" spans="1:12" ht="56.25" x14ac:dyDescent="0.4">
      <c r="A13" s="2"/>
      <c r="B13" s="13" t="s">
        <v>28</v>
      </c>
      <c r="C13" s="16" t="s">
        <v>29</v>
      </c>
      <c r="D13" s="13"/>
      <c r="E13" s="13"/>
      <c r="F13" s="13">
        <v>33</v>
      </c>
      <c r="G13" s="13"/>
      <c r="H13" s="13">
        <v>1719</v>
      </c>
      <c r="I13" s="14"/>
      <c r="J13" s="15">
        <f t="shared" si="0"/>
        <v>1752</v>
      </c>
      <c r="K13" s="29"/>
      <c r="L13" s="30"/>
    </row>
    <row r="14" spans="1:12" ht="37.5" x14ac:dyDescent="0.4">
      <c r="A14" s="2"/>
      <c r="B14" s="13" t="s">
        <v>30</v>
      </c>
      <c r="C14" s="16" t="s">
        <v>31</v>
      </c>
      <c r="D14" s="13">
        <v>23253</v>
      </c>
      <c r="E14" s="13">
        <v>5497</v>
      </c>
      <c r="F14" s="13">
        <v>820</v>
      </c>
      <c r="G14" s="13"/>
      <c r="H14" s="13">
        <v>12964</v>
      </c>
      <c r="I14" s="14"/>
      <c r="J14" s="15">
        <f t="shared" si="0"/>
        <v>42534</v>
      </c>
      <c r="K14" s="29"/>
      <c r="L14" s="30"/>
    </row>
    <row r="15" spans="1:12" ht="56.25" x14ac:dyDescent="0.4">
      <c r="A15" s="2"/>
      <c r="B15" s="13" t="s">
        <v>32</v>
      </c>
      <c r="C15" s="16" t="s">
        <v>33</v>
      </c>
      <c r="D15" s="13">
        <v>48636</v>
      </c>
      <c r="E15" s="13">
        <v>9723</v>
      </c>
      <c r="F15" s="13"/>
      <c r="G15" s="13"/>
      <c r="H15" s="13">
        <v>11394</v>
      </c>
      <c r="I15" s="14"/>
      <c r="J15" s="15">
        <f t="shared" si="0"/>
        <v>69753</v>
      </c>
      <c r="K15" s="29"/>
      <c r="L15" s="30"/>
    </row>
    <row r="16" spans="1:12" ht="19.5" x14ac:dyDescent="0.4">
      <c r="A16" s="2"/>
      <c r="B16" s="13"/>
      <c r="C16" s="16"/>
      <c r="D16" s="13"/>
      <c r="E16" s="13"/>
      <c r="F16" s="13"/>
      <c r="G16" s="13"/>
      <c r="H16" s="13"/>
      <c r="I16" s="14"/>
      <c r="J16" s="15">
        <f t="shared" si="0"/>
        <v>0</v>
      </c>
      <c r="K16" s="29"/>
      <c r="L16" s="30"/>
    </row>
    <row r="17" spans="1:12" ht="19.5" x14ac:dyDescent="0.4">
      <c r="A17" s="2"/>
      <c r="B17" s="13"/>
      <c r="C17" s="16"/>
      <c r="D17" s="13"/>
      <c r="E17" s="13"/>
      <c r="F17" s="13"/>
      <c r="G17" s="13"/>
      <c r="H17" s="13"/>
      <c r="I17" s="14"/>
      <c r="J17" s="15">
        <f t="shared" si="0"/>
        <v>0</v>
      </c>
      <c r="K17" s="29"/>
      <c r="L17" s="30"/>
    </row>
    <row r="18" spans="1:12" ht="19.5" x14ac:dyDescent="0.4">
      <c r="A18" s="2"/>
      <c r="B18" s="13"/>
      <c r="C18" s="16"/>
      <c r="D18" s="13"/>
      <c r="E18" s="13"/>
      <c r="F18" s="13"/>
      <c r="G18" s="13"/>
      <c r="H18" s="13"/>
      <c r="I18" s="14"/>
      <c r="J18" s="15">
        <f t="shared" si="0"/>
        <v>0</v>
      </c>
      <c r="K18" s="29"/>
      <c r="L18" s="30"/>
    </row>
    <row r="19" spans="1:12" ht="19.5" x14ac:dyDescent="0.4">
      <c r="A19" s="2"/>
      <c r="B19" s="13"/>
      <c r="C19" s="16"/>
      <c r="D19" s="13"/>
      <c r="E19" s="13"/>
      <c r="F19" s="13"/>
      <c r="G19" s="13"/>
      <c r="H19" s="13"/>
      <c r="I19" s="14"/>
      <c r="J19" s="15">
        <f t="shared" si="0"/>
        <v>0</v>
      </c>
      <c r="K19" s="29"/>
      <c r="L19" s="30"/>
    </row>
    <row r="20" spans="1:12" ht="19.5" x14ac:dyDescent="0.4">
      <c r="A20" s="2"/>
      <c r="B20" s="13"/>
      <c r="C20" s="16"/>
      <c r="D20" s="13"/>
      <c r="E20" s="13"/>
      <c r="F20" s="13"/>
      <c r="G20" s="13"/>
      <c r="H20" s="13"/>
      <c r="I20" s="14"/>
      <c r="J20" s="15">
        <f t="shared" si="0"/>
        <v>0</v>
      </c>
      <c r="K20" s="29"/>
      <c r="L20" s="30"/>
    </row>
    <row r="21" spans="1:12" ht="19.5" x14ac:dyDescent="0.4">
      <c r="A21" s="2"/>
      <c r="B21" s="13"/>
      <c r="C21" s="16"/>
      <c r="D21" s="13"/>
      <c r="E21" s="13"/>
      <c r="F21" s="13"/>
      <c r="G21" s="13"/>
      <c r="H21" s="13"/>
      <c r="I21" s="14"/>
      <c r="J21" s="15">
        <f t="shared" si="0"/>
        <v>0</v>
      </c>
      <c r="K21" s="29"/>
      <c r="L21" s="30"/>
    </row>
    <row r="22" spans="1:12" ht="20.25" thickBot="1" x14ac:dyDescent="0.45">
      <c r="A22" s="2"/>
      <c r="B22" s="13"/>
      <c r="C22" s="16"/>
      <c r="D22" s="13"/>
      <c r="E22" s="13"/>
      <c r="F22" s="13"/>
      <c r="G22" s="13"/>
      <c r="H22" s="13"/>
      <c r="I22" s="14"/>
      <c r="J22" s="15">
        <f t="shared" si="0"/>
        <v>0</v>
      </c>
      <c r="K22" s="29"/>
      <c r="L22" s="30"/>
    </row>
    <row r="23" spans="1:12" ht="21" thickTop="1" thickBot="1" x14ac:dyDescent="0.45">
      <c r="A23" s="2"/>
      <c r="B23" s="2"/>
      <c r="C23" s="2"/>
      <c r="D23" s="2"/>
      <c r="E23" s="2"/>
      <c r="F23" s="2"/>
      <c r="G23" s="2"/>
      <c r="H23" s="2"/>
      <c r="I23" s="2"/>
      <c r="J23" s="9"/>
      <c r="K23" s="2"/>
      <c r="L23" s="2"/>
    </row>
    <row r="24" spans="1:12" ht="20.25" thickTop="1" x14ac:dyDescent="0.4">
      <c r="A24" s="2"/>
      <c r="B24" s="2"/>
      <c r="C24" s="2"/>
      <c r="D24" s="2"/>
      <c r="E24" s="2"/>
      <c r="F24" s="2"/>
      <c r="G24" s="2"/>
      <c r="H24" s="2"/>
      <c r="I24" s="2"/>
      <c r="J24" s="2"/>
      <c r="K24" s="2"/>
      <c r="L24" s="10" t="s">
        <v>9</v>
      </c>
    </row>
    <row r="25" spans="1:12" ht="20.25" thickBot="1" x14ac:dyDescent="0.45">
      <c r="A25" s="2"/>
      <c r="B25" s="25" t="s">
        <v>13</v>
      </c>
      <c r="C25" s="26"/>
      <c r="D25" s="18">
        <f>D8+D9+D10+D11+D12+D13+D14+D15</f>
        <v>71889</v>
      </c>
      <c r="E25" s="18">
        <f t="shared" ref="E25:J25" si="1">E8+E9+E10+E11+E12+E13+E14+E15</f>
        <v>15220</v>
      </c>
      <c r="F25" s="18">
        <f t="shared" si="1"/>
        <v>2770</v>
      </c>
      <c r="G25" s="18">
        <f t="shared" si="1"/>
        <v>1152</v>
      </c>
      <c r="H25" s="18">
        <f t="shared" si="1"/>
        <v>49660</v>
      </c>
      <c r="I25" s="18">
        <f t="shared" si="1"/>
        <v>0</v>
      </c>
      <c r="J25" s="18">
        <f t="shared" si="1"/>
        <v>140691</v>
      </c>
      <c r="K25" s="11"/>
      <c r="L25" s="19">
        <f>J25</f>
        <v>140691</v>
      </c>
    </row>
    <row r="26" spans="1:12" ht="20.25" thickTop="1" x14ac:dyDescent="0.4">
      <c r="A26" s="2"/>
      <c r="B26" s="2"/>
      <c r="C26" s="2"/>
      <c r="D26" s="2"/>
      <c r="E26" s="2"/>
      <c r="F26" s="2"/>
      <c r="G26" s="2"/>
      <c r="H26" s="2"/>
      <c r="I26" s="2"/>
      <c r="J26" s="2"/>
      <c r="K26" s="2"/>
      <c r="L26" s="2"/>
    </row>
    <row r="27" spans="1:12" ht="18" customHeight="1" x14ac:dyDescent="0.4">
      <c r="A27" s="2"/>
      <c r="B27" s="20" t="s">
        <v>15</v>
      </c>
      <c r="C27" s="20"/>
      <c r="D27" s="20"/>
      <c r="E27" s="20"/>
      <c r="F27" s="20"/>
      <c r="G27" s="20"/>
      <c r="H27" s="20"/>
      <c r="I27" s="20"/>
      <c r="J27" s="20"/>
      <c r="K27" s="20"/>
      <c r="L27" s="20"/>
    </row>
    <row r="28" spans="1:12" ht="19.5" x14ac:dyDescent="0.4">
      <c r="A28" s="2"/>
      <c r="B28" s="20"/>
      <c r="C28" s="20"/>
      <c r="D28" s="20"/>
      <c r="E28" s="20"/>
      <c r="F28" s="20"/>
      <c r="G28" s="20"/>
      <c r="H28" s="20"/>
      <c r="I28" s="20"/>
      <c r="J28" s="20"/>
      <c r="K28" s="20"/>
      <c r="L28" s="20"/>
    </row>
    <row r="29" spans="1:12" ht="19.5" x14ac:dyDescent="0.4">
      <c r="A29" s="2"/>
      <c r="B29" s="20"/>
      <c r="C29" s="20"/>
      <c r="D29" s="20"/>
      <c r="E29" s="20"/>
      <c r="F29" s="20"/>
      <c r="G29" s="20"/>
      <c r="H29" s="20"/>
      <c r="I29" s="20"/>
      <c r="J29" s="20"/>
      <c r="K29" s="20"/>
      <c r="L29" s="20"/>
    </row>
    <row r="30" spans="1:12" ht="19.5" x14ac:dyDescent="0.4">
      <c r="A30" s="2"/>
      <c r="B30" s="20"/>
      <c r="C30" s="20"/>
      <c r="D30" s="20"/>
      <c r="E30" s="20"/>
      <c r="F30" s="20"/>
      <c r="G30" s="20"/>
      <c r="H30" s="20"/>
      <c r="I30" s="20"/>
      <c r="J30" s="20"/>
      <c r="K30" s="20"/>
      <c r="L30" s="20"/>
    </row>
    <row r="31" spans="1:12" ht="19.5" x14ac:dyDescent="0.4">
      <c r="A31" s="2"/>
      <c r="B31" s="20"/>
      <c r="C31" s="20"/>
      <c r="D31" s="20"/>
      <c r="E31" s="20"/>
      <c r="F31" s="20"/>
      <c r="G31" s="20"/>
      <c r="H31" s="20"/>
      <c r="I31" s="20"/>
      <c r="J31" s="20"/>
      <c r="K31" s="20"/>
      <c r="L31" s="20"/>
    </row>
    <row r="32" spans="1:12" ht="19.5" x14ac:dyDescent="0.4">
      <c r="A32" s="2"/>
      <c r="B32" s="12"/>
      <c r="C32" s="12"/>
      <c r="D32" s="12"/>
      <c r="E32" s="12"/>
      <c r="F32" s="12"/>
      <c r="G32" s="12"/>
      <c r="H32" s="12"/>
      <c r="I32" s="12"/>
      <c r="J32" s="12"/>
      <c r="K32" s="12"/>
      <c r="L32" s="12"/>
    </row>
  </sheetData>
  <mergeCells count="23">
    <mergeCell ref="K10:L10"/>
    <mergeCell ref="K11:L11"/>
    <mergeCell ref="K18:L18"/>
    <mergeCell ref="K19:L19"/>
    <mergeCell ref="K12:L12"/>
    <mergeCell ref="K13:L13"/>
    <mergeCell ref="K14:L14"/>
    <mergeCell ref="B27:L31"/>
    <mergeCell ref="B2:L2"/>
    <mergeCell ref="B5:L5"/>
    <mergeCell ref="B6:C6"/>
    <mergeCell ref="D6:J6"/>
    <mergeCell ref="B25:C25"/>
    <mergeCell ref="K6:L7"/>
    <mergeCell ref="K20:L20"/>
    <mergeCell ref="K21:L21"/>
    <mergeCell ref="K22:L22"/>
    <mergeCell ref="K15:L15"/>
    <mergeCell ref="K16:L16"/>
    <mergeCell ref="K17:L17"/>
    <mergeCell ref="K3:L3"/>
    <mergeCell ref="K8:L8"/>
    <mergeCell ref="K9:L9"/>
  </mergeCells>
  <phoneticPr fontId="1"/>
  <pageMargins left="0.7" right="0.7" top="0.75" bottom="0.75" header="0.3" footer="0.3"/>
  <pageSetup paperSize="9" scale="69"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0132fc3d-daa2-4a73-a168-d4ad9171bbd9">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77CB45A0F0A3264E8315180F4DD5C739" ma:contentTypeVersion="13" ma:contentTypeDescription="新しいドキュメントを作成します。" ma:contentTypeScope="" ma:versionID="5b56395bde87cf799bc0d3f99c615db4">
  <xsd:schema xmlns:xsd="http://www.w3.org/2001/XMLSchema" xmlns:xs="http://www.w3.org/2001/XMLSchema" xmlns:p="http://schemas.microsoft.com/office/2006/metadata/properties" xmlns:ns2="0132fc3d-daa2-4a73-a168-d4ad9171bbd9" targetNamespace="http://schemas.microsoft.com/office/2006/metadata/properties" ma:root="true" ma:fieldsID="60d12ae9b9cccecbefa0bb89d786acf6" ns2:_="">
    <xsd:import namespace="0132fc3d-daa2-4a73-a168-d4ad9171bbd9"/>
    <xsd:element name="properties">
      <xsd:complexType>
        <xsd:sequence>
          <xsd:element name="documentManagement">
            <xsd:complexType>
              <xsd:all>
                <xsd:element ref="ns2:MediaServiceSearchProperties" minOccurs="0"/>
                <xsd:element ref="ns2:MediaServiceObjectDetectorVersions" minOccurs="0"/>
                <xsd:element ref="ns2:MediaServiceMetadata" minOccurs="0"/>
                <xsd:element ref="ns2:MediaServiceFastMetadata"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132fc3d-daa2-4a73-a168-d4ad9171bbd9" elementFormDefault="qualified">
    <xsd:import namespace="http://schemas.microsoft.com/office/2006/documentManagement/types"/>
    <xsd:import namespace="http://schemas.microsoft.com/office/infopath/2007/PartnerControls"/>
    <xsd:element name="MediaServiceSearchProperties" ma:index="8" nillable="true" ma:displayName="MediaServiceSearchProperties" ma:hidden="true" ma:internalName="MediaServiceSearchProperties" ma:readOnly="true">
      <xsd:simpleType>
        <xsd:restriction base="dms:Note"/>
      </xsd:simpleType>
    </xsd:element>
    <xsd:element name="MediaServiceObjectDetectorVersions" ma:index="9" nillable="true" ma:displayName="MediaServiceObjectDetectorVersions" ma:hidden="true" ma:indexed="true" ma:internalName="MediaServiceObjectDetectorVersions" ma:readOnly="true">
      <xsd:simpleType>
        <xsd:restriction base="dms:Text"/>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1942227-270D-4777-82F5-789799A89F2F}">
  <ds:schemaRefs>
    <ds:schemaRef ds:uri="http://schemas.microsoft.com/office/2006/documentManagement/types"/>
    <ds:schemaRef ds:uri="http://www.w3.org/XML/1998/namespace"/>
    <ds:schemaRef ds:uri="http://purl.org/dc/dcmitype/"/>
    <ds:schemaRef ds:uri="0132fc3d-daa2-4a73-a168-d4ad9171bbd9"/>
    <ds:schemaRef ds:uri="http://purl.org/dc/terms/"/>
    <ds:schemaRef ds:uri="http://purl.org/dc/elements/1.1/"/>
    <ds:schemaRef ds:uri="http://schemas.openxmlformats.org/package/2006/metadata/core-properties"/>
    <ds:schemaRef ds:uri="http://schemas.microsoft.com/office/infopath/2007/PartnerControls"/>
    <ds:schemaRef ds:uri="http://schemas.microsoft.com/office/2006/metadata/properties"/>
  </ds:schemaRefs>
</ds:datastoreItem>
</file>

<file path=customXml/itemProps2.xml><?xml version="1.0" encoding="utf-8"?>
<ds:datastoreItem xmlns:ds="http://schemas.openxmlformats.org/officeDocument/2006/customXml" ds:itemID="{8CF0D1FE-FC34-46ED-BC45-CAC57FC7B873}">
  <ds:schemaRefs>
    <ds:schemaRef ds:uri="http://schemas.microsoft.com/sharepoint/v3/contenttype/forms"/>
  </ds:schemaRefs>
</ds:datastoreItem>
</file>

<file path=customXml/itemProps3.xml><?xml version="1.0" encoding="utf-8"?>
<ds:datastoreItem xmlns:ds="http://schemas.openxmlformats.org/officeDocument/2006/customXml" ds:itemID="{D2EF97D5-2F78-4870-BF8A-0D2DB3E96E8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132fc3d-daa2-4a73-a168-d4ad9171bb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syonosuke00672</cp:lastModifiedBy>
  <cp:revision/>
  <cp:lastPrinted>2025-06-17T06:19:32Z</cp:lastPrinted>
  <dcterms:created xsi:type="dcterms:W3CDTF">2025-06-03T04:36:01Z</dcterms:created>
  <dcterms:modified xsi:type="dcterms:W3CDTF">2026-09-25T06:41:03Z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0x01010077CB45A0F0A3264E8315180F4DD5C739</vt:lpwstr>
  </property>
  <property fmtid="{D5CDD505-2E9C-101B-9397-08002B2CF9AE}" pid="3" name="MediaServiceImageTags">
    <vt:lpwstr/>
  </property>
  <property fmtid="{D5CDD505-2E9C-101B-9397-08002B2CF9AE}" pid="4" name="Order">
    <vt:r8>756945400</vt:r8>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